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tabRatio="769" firstSheet="6" activeTab="13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Состояния макета" sheetId="8" r:id="rId7"/>
    <sheet name="Layout" sheetId="9" r:id="rId8"/>
    <sheet name="Пересортировка модулей" sheetId="10" r:id="rId9"/>
    <sheet name="Лист2" sheetId="11" r:id="rId10"/>
    <sheet name="Лист1" sheetId="12" r:id="rId11"/>
    <sheet name="Объекты и меню" sheetId="13" r:id="rId12"/>
    <sheet name="Лист3" sheetId="14" r:id="rId13"/>
    <sheet name="Лист4" sheetId="15" r:id="rId14"/>
  </sheets>
  <calcPr calcId="145621"/>
</workbook>
</file>

<file path=xl/calcChain.xml><?xml version="1.0" encoding="utf-8"?>
<calcChain xmlns="http://schemas.openxmlformats.org/spreadsheetml/2006/main">
  <c r="B14" i="14" l="1"/>
  <c r="C73" i="15"/>
  <c r="C50" i="15"/>
  <c r="C48" i="15"/>
  <c r="C52" i="15" s="1"/>
  <c r="C56" i="15" s="1"/>
  <c r="C60" i="15" s="1"/>
  <c r="C65" i="15" s="1"/>
  <c r="C69" i="15" s="1"/>
  <c r="C71" i="15" s="1"/>
  <c r="C45" i="15"/>
  <c r="C67" i="15"/>
  <c r="C63" i="15"/>
  <c r="C58" i="15"/>
  <c r="C54" i="15"/>
  <c r="N2" i="7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comments1.xml><?xml version="1.0" encoding="utf-8"?>
<comments xmlns="http://schemas.openxmlformats.org/spreadsheetml/2006/main">
  <authors>
    <author>Автор</author>
  </authors>
  <commentList>
    <comment ref="C3" authorId="0">
      <text>
        <r>
          <rPr>
            <b/>
            <sz val="9"/>
            <color indexed="81"/>
            <rFont val="Tahoma"/>
            <family val="2"/>
            <charset val="204"/>
          </rPr>
          <t>Не распарсивает текст.</t>
        </r>
      </text>
    </comment>
  </commentList>
</comments>
</file>

<file path=xl/sharedStrings.xml><?xml version="1.0" encoding="utf-8"?>
<sst xmlns="http://schemas.openxmlformats.org/spreadsheetml/2006/main" count="552" uniqueCount="286">
  <si>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</si>
  <si>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</si>
  <si>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</si>
  <si>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</si>
  <si>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</si>
  <si>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</si>
  <si>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</si>
  <si>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</si>
  <si>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</si>
  <si>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</si>
  <si>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</si>
  <si>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</si>
  <si>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</si>
  <si>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</si>
  <si>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</si>
  <si>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</si>
  <si>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</si>
  <si>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</si>
  <si>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</si>
  <si>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</si>
  <si>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</si>
  <si>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</si>
  <si>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</si>
  <si>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</si>
  <si>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</si>
  <si>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</si>
  <si>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</si>
  <si>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</si>
  <si>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</si>
  <si>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</si>
  <si>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</si>
  <si>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</si>
  <si>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</si>
  <si>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</si>
  <si>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</si>
  <si>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</si>
  <si>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</si>
  <si>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</si>
  <si>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</si>
  <si>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</si>
  <si>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</si>
  <si>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</si>
  <si>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</si>
  <si>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</si>
  <si>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</si>
  <si>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</si>
  <si>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</si>
  <si>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</si>
  <si>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</si>
  <si>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</si>
  <si>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</si>
  <si>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</si>
  <si>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</si>
  <si>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</si>
  <si>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</si>
  <si>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</si>
  <si>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</si>
  <si>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</si>
  <si>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</si>
  <si>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</si>
  <si>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</si>
  <si>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</si>
  <si>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</si>
  <si>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</si>
  <si>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</si>
  <si>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</si>
  <si>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</si>
  <si>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</si>
  <si>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</si>
  <si>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</si>
  <si>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</si>
  <si>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</si>
  <si>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</si>
  <si>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</si>
  <si>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</si>
  <si>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</si>
  <si>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</si>
  <si>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</si>
  <si>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</si>
  <si>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</si>
  <si>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</si>
  <si>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</si>
  <si>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</si>
  <si>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</si>
  <si>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</si>
  <si>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</si>
  <si>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</si>
  <si>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</si>
  <si>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</si>
  <si>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</si>
  <si>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</si>
  <si>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</si>
  <si>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</si>
  <si>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</si>
  <si>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</si>
  <si>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</si>
  <si>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</si>
  <si>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</si>
  <si>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</si>
  <si>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</si>
  <si>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</si>
  <si>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</si>
  <si>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</si>
  <si>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</si>
  <si>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</si>
  <si>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</si>
  <si>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</si>
  <si>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</si>
  <si>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</si>
  <si>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</si>
  <si>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</si>
  <si>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</si>
  <si>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</si>
  <si>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</si>
  <si>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</si>
  <si>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</si>
  <si>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</si>
  <si>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</si>
  <si>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</si>
  <si>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</si>
  <si>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</si>
  <si>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</si>
  <si>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</si>
  <si>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</si>
  <si>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</si>
  <si>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</si>
  <si>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</si>
  <si>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</si>
  <si>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</si>
  <si>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</si>
  <si>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</si>
  <si>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</si>
  <si>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</si>
  <si>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</si>
  <si>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</si>
  <si>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</si>
  <si>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</si>
  <si>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</si>
  <si>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</si>
  <si>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</si>
  <si>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</si>
  <si>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</si>
  <si>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</si>
  <si>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</si>
  <si>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</si>
  <si>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</si>
  <si>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</si>
  <si>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</si>
  <si>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</si>
  <si>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</si>
  <si>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</si>
  <si>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</si>
  <si>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</si>
  <si>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</si>
  <si>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</si>
  <si>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</si>
  <si>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</si>
  <si>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</si>
  <si>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</si>
  <si>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</si>
  <si>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</si>
  <si>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</si>
  <si>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</si>
  <si>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</si>
  <si>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</si>
  <si>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</si>
  <si>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</si>
  <si>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</si>
  <si>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</si>
  <si>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</si>
  <si>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</si>
  <si>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</si>
  <si>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</si>
  <si>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</si>
  <si>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</si>
  <si>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</si>
  <si>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</si>
  <si>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</si>
  <si>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</si>
  <si>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</si>
  <si>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</si>
  <si>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</si>
  <si>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</si>
  <si>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</si>
  <si>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</si>
  <si>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</si>
  <si>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</si>
  <si>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</si>
  <si>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</si>
  <si>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</si>
  <si>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</si>
  <si>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</si>
  <si>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</si>
  <si>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</si>
  <si>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</si>
  <si>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</si>
  <si>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</si>
  <si>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</si>
  <si>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</si>
  <si>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</si>
  <si>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</si>
  <si>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</si>
  <si>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</si>
  <si>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</si>
  <si>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</si>
  <si>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</si>
  <si>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</si>
  <si>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</si>
  <si>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</si>
  <si>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</si>
  <si>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</si>
  <si>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</si>
  <si>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</si>
  <si>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</si>
  <si>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</si>
  <si>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</si>
  <si>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</si>
  <si>
    <t>type of currentObj is: string</t>
  </si>
  <si>
    <t>name of element is: 1</t>
  </si>
  <si>
    <t>value of currentObj is: Текст :: Вторая суперовская.^&lt;p&gt;</t>
  </si>
  <si>
    <t>Это вторая статья. А ты чо думал? - у нас только одна, да?&lt;/p&gt;</t>
  </si>
  <si>
    <t>type of currentObj is: number</t>
  </si>
  <si>
    <t>name of element is: activeBlockIdentifier</t>
  </si>
  <si>
    <t>value of currentObj is: 1</t>
  </si>
  <si>
    <t>buildSections</t>
  </si>
  <si>
    <t>walkThroughSections</t>
  </si>
  <si>
    <t>genPartHTML</t>
  </si>
  <si>
    <t>buildSectionChoice</t>
  </si>
  <si>
    <t>takeInputs</t>
  </si>
  <si>
    <t>getSubmenu</t>
  </si>
  <si>
    <t>getSubMenuItems</t>
  </si>
  <si>
    <t>getMainMenuItems</t>
  </si>
  <si>
    <t>buildMainMenu()</t>
  </si>
  <si>
    <t>buildDropDownMenu()</t>
  </si>
  <si>
    <t>buildDropDownSubMenu</t>
  </si>
  <si>
    <t>getMainMenuItems()</t>
  </si>
  <si>
    <t>цикл:</t>
  </si>
  <si>
    <t>buildSubmenuLinks()</t>
  </si>
  <si>
    <t>buildDropDownSubMenu()</t>
  </si>
  <si>
    <t>getSubMenuItems()</t>
  </si>
  <si>
    <t>label</t>
  </si>
  <si>
    <t>div</t>
  </si>
  <si>
    <t>blockquote</t>
  </si>
  <si>
    <t>span</t>
  </si>
  <si>
    <t>input</t>
  </si>
  <si>
    <t>has children</t>
  </si>
  <si>
    <t>no children</t>
  </si>
  <si>
    <t>$link=$subMenuItems['alias']</t>
  </si>
  <si>
    <t>top_parent</t>
  </si>
  <si>
    <t>!top_parent</t>
  </si>
  <si>
    <t>Модуль</t>
  </si>
  <si>
    <t>Массив всех слов текста:</t>
  </si>
  <si>
    <t>Если встретили слово из найденных:</t>
  </si>
  <si>
    <t>Инициализировать им текст предпросмотра</t>
  </si>
  <si>
    <t>Продолжить цикл</t>
  </si>
  <si>
    <t>Перебор для каждого слова текста всех найденных слов</t>
  </si>
  <si>
    <r>
      <t>Присоединить несколько слов ДО текущего. Присоединять не менее n слов до знака "</t>
    </r>
    <r>
      <rPr>
        <b/>
        <sz val="11"/>
        <color rgb="FFFF0000"/>
        <rFont val="Calibri"/>
        <family val="2"/>
        <charset val="204"/>
        <scheme val="minor"/>
      </rPr>
      <t>.</t>
    </r>
    <r>
      <rPr>
        <sz val="11"/>
        <color theme="1"/>
        <rFont val="Calibri"/>
        <family val="2"/>
        <scheme val="minor"/>
      </rPr>
      <t>"</t>
    </r>
  </si>
  <si>
    <t>Минус расстояния между блоками</t>
  </si>
  <si>
    <t>Минус border left</t>
  </si>
  <si>
    <t>Минус border right</t>
  </si>
  <si>
    <t>Минус border left внешний</t>
  </si>
  <si>
    <t>Минус внешняя рамка</t>
  </si>
  <si>
    <t>Внутренние</t>
  </si>
  <si>
    <t>Специальные</t>
  </si>
  <si>
    <t>site/index.php</t>
  </si>
  <si>
    <t>site/search.php</t>
  </si>
  <si>
    <t>layouts/main.php</t>
  </si>
  <si>
    <t>layouts/default.php</t>
  </si>
  <si>
    <t>layouts/old_ie.php</t>
  </si>
  <si>
    <t>layouts/header.php</t>
  </si>
  <si>
    <t>&lt;/BODY&gt;</t>
  </si>
  <si>
    <t>&lt;/HTML&gt;</t>
  </si>
  <si>
    <t>&lt;!DOCTYPE&gt;</t>
  </si>
  <si>
    <t>save_and_print.php</t>
  </si>
  <si>
    <t>ВЕРСИЯ ДЛЯ ПЕЧАТИ</t>
  </si>
  <si>
    <t>IF</t>
  </si>
  <si>
    <t>IF (mode=save,print)</t>
  </si>
  <si>
    <t>ELSE</t>
  </si>
  <si>
    <t>$content</t>
  </si>
  <si>
    <t>FOOTER</t>
  </si>
  <si>
    <r>
      <t>/</t>
    </r>
    <r>
      <rPr>
        <b/>
        <sz val="11"/>
        <color theme="1"/>
        <rFont val="Calibri"/>
        <family val="2"/>
        <charset val="204"/>
        <scheme val="minor"/>
      </rPr>
      <t>VIEWS</t>
    </r>
    <r>
      <rPr>
        <sz val="11"/>
        <color theme="1"/>
        <rFont val="Calibri"/>
        <family val="2"/>
        <scheme val="minor"/>
      </rPr>
      <t>/[</t>
    </r>
    <r>
      <rPr>
        <sz val="11"/>
        <color rgb="FFFF0000"/>
        <rFont val="Calibri"/>
        <family val="2"/>
        <charset val="204"/>
        <scheme val="minor"/>
      </rPr>
      <t>page_alias</t>
    </r>
    <r>
      <rPr>
        <sz val="11"/>
        <color theme="1"/>
        <rFont val="Calibri"/>
        <family val="2"/>
        <scheme val="minor"/>
      </rPr>
      <t>]</t>
    </r>
  </si>
  <si>
    <t>&lt;BODY&gt;</t>
  </si>
  <si>
    <t>banners3.php</t>
  </si>
  <si>
    <t>ЕСЛИ НЕ ГЛАВНАЯ</t>
  </si>
  <si>
    <t>TABLE</t>
  </si>
  <si>
    <r>
      <t>/modules/save_and_print/</t>
    </r>
    <r>
      <rPr>
        <b/>
        <sz val="11"/>
        <color theme="1"/>
        <rFont val="Calibri"/>
        <family val="2"/>
        <charset val="204"/>
        <scheme val="minor"/>
      </rPr>
      <t>default.php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</si>
</sst>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  <font>
      <sz val="12"/>
      <color theme="1"/>
      <name val="Times New Roman"/>
      <family val="1"/>
      <charset val="204"/>
    </font>
    <font>
      <sz val="12"/>
      <color theme="0" tint="-0.34998626667073579"/>
      <name val="Times New Roman"/>
      <family val="1"/>
      <charset val="204"/>
    </font>
    <font>
      <b/>
      <sz val="9"/>
      <color indexed="81"/>
      <name val="Tahoma"/>
      <family val="2"/>
      <charset val="204"/>
    </font>
    <font>
      <sz val="11"/>
      <color theme="0"/>
      <name val="Calibri"/>
      <family val="2"/>
      <scheme val="minor"/>
    </font>
    <font>
      <b/>
      <sz val="14"/>
      <color theme="1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sz val="11"/>
      <color rgb="FF0070C0"/>
      <name val="Calibri"/>
      <family val="2"/>
      <scheme val="minor"/>
    </font>
  </fonts>
  <fills count="2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79998168889431442"/>
        <bgColor indexed="64"/>
      </patternFill>
    </fill>
  </fills>
  <borders count="107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rgb="FFFF0000"/>
      </left>
      <right/>
      <top style="thin">
        <color rgb="FFFF0000"/>
      </top>
      <bottom/>
      <diagonal/>
    </border>
    <border>
      <left/>
      <right/>
      <top style="thin">
        <color rgb="FFFF0000"/>
      </top>
      <bottom/>
      <diagonal/>
    </border>
    <border>
      <left/>
      <right style="thin">
        <color rgb="FFFF0000"/>
      </right>
      <top style="thin">
        <color rgb="FFFF0000"/>
      </top>
      <bottom/>
      <diagonal/>
    </border>
    <border>
      <left style="thin">
        <color rgb="FFFF0000"/>
      </left>
      <right/>
      <top/>
      <bottom/>
      <diagonal/>
    </border>
    <border>
      <left/>
      <right style="thin">
        <color rgb="FFFF0000"/>
      </right>
      <top/>
      <bottom/>
      <diagonal/>
    </border>
    <border>
      <left style="thin">
        <color rgb="FFFF0000"/>
      </left>
      <right/>
      <top/>
      <bottom style="medium">
        <color indexed="64"/>
      </bottom>
      <diagonal/>
    </border>
    <border>
      <left/>
      <right style="thin">
        <color rgb="FFFF0000"/>
      </right>
      <top/>
      <bottom style="medium">
        <color indexed="64"/>
      </bottom>
      <diagonal/>
    </border>
    <border>
      <left style="thin">
        <color rgb="FFFF0000"/>
      </left>
      <right/>
      <top/>
      <bottom style="thin">
        <color rgb="FFFF0000"/>
      </bottom>
      <diagonal/>
    </border>
    <border>
      <left/>
      <right/>
      <top/>
      <bottom style="thin">
        <color rgb="FFFF0000"/>
      </bottom>
      <diagonal/>
    </border>
    <border>
      <left/>
      <right style="thin">
        <color rgb="FFFF0000"/>
      </right>
      <top/>
      <bottom style="thin">
        <color rgb="FFFF0000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474">
    <xf numFmtId="0" fontId="0" fillId="0" borderId="0" xfId="0"/>
    <xf numFmtId="0" fontId="5" fillId="0" borderId="0" xfId="0" applyFont="1"/>
    <xf numFmtId="0" fontId="5" fillId="0" borderId="0" xfId="0" applyFont="1" applyAlignment="1">
      <alignment horizontal="left"/>
    </xf>
    <xf numFmtId="0" fontId="4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3" fillId="0" borderId="0" xfId="0" applyFont="1"/>
    <xf numFmtId="0" fontId="3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5" fillId="0" borderId="0" xfId="0" applyFont="1" applyFill="1"/>
    <xf numFmtId="0" fontId="3" fillId="0" borderId="0" xfId="0" applyFont="1" applyFill="1"/>
    <xf numFmtId="0" fontId="6" fillId="0" borderId="0" xfId="0" applyFont="1"/>
    <xf numFmtId="0" fontId="7" fillId="0" borderId="0" xfId="0" applyFont="1"/>
    <xf numFmtId="0" fontId="7" fillId="0" borderId="0" xfId="0" applyFont="1" applyAlignment="1"/>
    <xf numFmtId="0" fontId="7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10" fillId="7" borderId="0" xfId="0" applyFont="1" applyFill="1"/>
    <xf numFmtId="0" fontId="7" fillId="0" borderId="1" xfId="0" applyFont="1" applyBorder="1"/>
    <xf numFmtId="0" fontId="0" fillId="0" borderId="1" xfId="0" applyBorder="1"/>
    <xf numFmtId="0" fontId="0" fillId="0" borderId="1" xfId="0" applyFill="1" applyBorder="1"/>
    <xf numFmtId="0" fontId="7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7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8" fillId="5" borderId="0" xfId="1" applyFill="1"/>
    <xf numFmtId="0" fontId="11" fillId="5" borderId="0" xfId="1" applyFont="1" applyFill="1"/>
    <xf numFmtId="0" fontId="11" fillId="2" borderId="0" xfId="1" applyFont="1" applyFill="1"/>
    <xf numFmtId="0" fontId="12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3" fillId="0" borderId="0" xfId="0" applyFont="1" applyAlignment="1">
      <alignment horizontal="right"/>
    </xf>
    <xf numFmtId="0" fontId="13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4" fillId="0" borderId="0" xfId="0" applyFont="1" applyAlignment="1">
      <alignment horizontal="right"/>
    </xf>
    <xf numFmtId="0" fontId="15" fillId="0" borderId="0" xfId="0" applyFont="1" applyAlignment="1">
      <alignment horizontal="right"/>
    </xf>
    <xf numFmtId="0" fontId="0" fillId="14" borderId="0" xfId="0" applyFill="1"/>
    <xf numFmtId="0" fontId="16" fillId="0" borderId="0" xfId="0" applyFont="1"/>
    <xf numFmtId="0" fontId="19" fillId="0" borderId="0" xfId="0" applyFont="1"/>
    <xf numFmtId="0" fontId="21" fillId="0" borderId="0" xfId="0" applyFont="1"/>
    <xf numFmtId="0" fontId="22" fillId="0" borderId="0" xfId="0" applyFont="1"/>
    <xf numFmtId="0" fontId="17" fillId="0" borderId="0" xfId="0" applyFont="1"/>
    <xf numFmtId="0" fontId="18" fillId="0" borderId="0" xfId="0" applyFont="1"/>
    <xf numFmtId="0" fontId="20" fillId="0" borderId="0" xfId="0" applyFont="1"/>
    <xf numFmtId="0" fontId="23" fillId="0" borderId="0" xfId="0" applyFont="1"/>
    <xf numFmtId="0" fontId="24" fillId="0" borderId="0" xfId="0" applyFont="1" applyAlignment="1">
      <alignment horizontal="right"/>
    </xf>
    <xf numFmtId="0" fontId="25" fillId="0" borderId="0" xfId="0" applyFont="1"/>
    <xf numFmtId="0" fontId="26" fillId="0" borderId="0" xfId="0" applyFont="1"/>
    <xf numFmtId="0" fontId="27" fillId="0" borderId="0" xfId="0" applyFont="1"/>
    <xf numFmtId="0" fontId="28" fillId="0" borderId="0" xfId="0" applyFont="1"/>
    <xf numFmtId="0" fontId="30" fillId="0" borderId="0" xfId="0" applyFont="1"/>
    <xf numFmtId="0" fontId="14" fillId="0" borderId="0" xfId="0" applyFont="1"/>
    <xf numFmtId="0" fontId="31" fillId="0" borderId="0" xfId="0" applyFont="1"/>
    <xf numFmtId="0" fontId="15" fillId="15" borderId="0" xfId="0" applyFont="1" applyFill="1" applyAlignment="1">
      <alignment horizontal="right"/>
    </xf>
    <xf numFmtId="0" fontId="26" fillId="15" borderId="0" xfId="0" applyFont="1" applyFill="1"/>
    <xf numFmtId="0" fontId="5" fillId="15" borderId="0" xfId="0" applyFont="1" applyFill="1"/>
    <xf numFmtId="0" fontId="23" fillId="15" borderId="0" xfId="0" applyFont="1" applyFill="1"/>
    <xf numFmtId="0" fontId="27" fillId="15" borderId="0" xfId="0" applyFont="1" applyFill="1"/>
    <xf numFmtId="0" fontId="0" fillId="15" borderId="0" xfId="0" applyFill="1" applyAlignment="1">
      <alignment horizontal="right"/>
    </xf>
    <xf numFmtId="0" fontId="8" fillId="0" borderId="0" xfId="1"/>
    <xf numFmtId="0" fontId="5" fillId="0" borderId="0" xfId="0" applyFont="1" applyFill="1" applyAlignment="1">
      <alignment horizontal="left"/>
    </xf>
    <xf numFmtId="0" fontId="24" fillId="0" borderId="0" xfId="0" applyFont="1" applyFill="1" applyAlignment="1">
      <alignment horizontal="left"/>
    </xf>
    <xf numFmtId="0" fontId="19" fillId="0" borderId="0" xfId="0" applyFont="1" applyFill="1" applyAlignment="1">
      <alignment horizontal="left"/>
    </xf>
    <xf numFmtId="0" fontId="17" fillId="0" borderId="0" xfId="0" applyFont="1" applyFill="1" applyAlignment="1">
      <alignment horizontal="left"/>
    </xf>
    <xf numFmtId="0" fontId="8" fillId="0" borderId="0" xfId="1" applyFill="1" applyAlignment="1">
      <alignment horizontal="left"/>
    </xf>
    <xf numFmtId="0" fontId="23" fillId="0" borderId="0" xfId="0" applyFont="1" applyFill="1" applyAlignment="1">
      <alignment horizontal="left"/>
    </xf>
    <xf numFmtId="0" fontId="27" fillId="0" borderId="0" xfId="0" applyFont="1" applyFill="1" applyAlignment="1">
      <alignment horizontal="left"/>
    </xf>
    <xf numFmtId="0" fontId="31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4" fillId="0" borderId="0" xfId="0" applyFont="1" applyAlignment="1">
      <alignment horizontal="left"/>
    </xf>
    <xf numFmtId="0" fontId="8" fillId="0" borderId="0" xfId="1" applyAlignment="1">
      <alignment horizontal="left"/>
    </xf>
    <xf numFmtId="0" fontId="15" fillId="0" borderId="0" xfId="0" applyFont="1" applyAlignment="1">
      <alignment horizontal="left"/>
    </xf>
    <xf numFmtId="0" fontId="15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3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8" fillId="3" borderId="0" xfId="1" applyFill="1" applyAlignment="1">
      <alignment horizontal="left"/>
    </xf>
    <xf numFmtId="0" fontId="24" fillId="17" borderId="56" xfId="0" applyFont="1" applyFill="1" applyBorder="1" applyAlignment="1">
      <alignment horizontal="center" vertical="center"/>
    </xf>
    <xf numFmtId="0" fontId="15" fillId="15" borderId="6" xfId="0" applyFont="1" applyFill="1" applyBorder="1" applyAlignment="1">
      <alignment horizontal="right"/>
    </xf>
    <xf numFmtId="0" fontId="26" fillId="15" borderId="8" xfId="0" applyFont="1" applyFill="1" applyBorder="1"/>
    <xf numFmtId="0" fontId="13" fillId="0" borderId="9" xfId="0" applyFont="1" applyBorder="1" applyAlignment="1">
      <alignment horizontal="right"/>
    </xf>
    <xf numFmtId="0" fontId="31" fillId="0" borderId="10" xfId="0" applyFont="1" applyBorder="1"/>
    <xf numFmtId="0" fontId="0" fillId="15" borderId="9" xfId="0" applyFill="1" applyBorder="1" applyAlignment="1">
      <alignment horizontal="right"/>
    </xf>
    <xf numFmtId="0" fontId="20" fillId="15" borderId="10" xfId="0" applyFont="1" applyFill="1" applyBorder="1"/>
    <xf numFmtId="0" fontId="0" fillId="6" borderId="11" xfId="0" applyFill="1" applyBorder="1" applyAlignment="1">
      <alignment horizontal="right"/>
    </xf>
    <xf numFmtId="0" fontId="20" fillId="0" borderId="13" xfId="0" applyFont="1" applyBorder="1"/>
    <xf numFmtId="0" fontId="15" fillId="0" borderId="6" xfId="0" applyFont="1" applyBorder="1" applyAlignment="1">
      <alignment horizontal="right"/>
    </xf>
    <xf numFmtId="0" fontId="26" fillId="0" borderId="8" xfId="0" applyFont="1" applyBorder="1"/>
    <xf numFmtId="0" fontId="15" fillId="0" borderId="9" xfId="0" applyFont="1" applyBorder="1" applyAlignment="1">
      <alignment horizontal="right"/>
    </xf>
    <xf numFmtId="0" fontId="26" fillId="0" borderId="10" xfId="0" applyFont="1" applyBorder="1"/>
    <xf numFmtId="0" fontId="13" fillId="0" borderId="11" xfId="0" applyFont="1" applyBorder="1" applyAlignment="1">
      <alignment horizontal="right"/>
    </xf>
    <xf numFmtId="0" fontId="31" fillId="0" borderId="13" xfId="0" applyFont="1" applyBorder="1"/>
    <xf numFmtId="0" fontId="0" fillId="0" borderId="11" xfId="0" applyBorder="1" applyAlignment="1">
      <alignment horizontal="right"/>
    </xf>
    <xf numFmtId="0" fontId="5" fillId="0" borderId="13" xfId="0" applyFont="1" applyBorder="1"/>
    <xf numFmtId="0" fontId="0" fillId="0" borderId="57" xfId="0" applyBorder="1" applyAlignment="1">
      <alignment horizontal="right"/>
    </xf>
    <xf numFmtId="0" fontId="5" fillId="0" borderId="58" xfId="0" applyFont="1" applyBorder="1"/>
    <xf numFmtId="0" fontId="17" fillId="2" borderId="0" xfId="0" applyFont="1" applyFill="1"/>
    <xf numFmtId="0" fontId="31" fillId="2" borderId="0" xfId="0" applyFont="1" applyFill="1"/>
    <xf numFmtId="0" fontId="23" fillId="6" borderId="0" xfId="0" applyFont="1" applyFill="1"/>
    <xf numFmtId="0" fontId="31" fillId="6" borderId="0" xfId="0" applyFont="1" applyFill="1"/>
    <xf numFmtId="0" fontId="5" fillId="15" borderId="59" xfId="0" applyFont="1" applyFill="1" applyBorder="1"/>
    <xf numFmtId="0" fontId="26" fillId="15" borderId="60" xfId="0" applyFont="1" applyFill="1" applyBorder="1"/>
    <xf numFmtId="0" fontId="31" fillId="0" borderId="60" xfId="0" applyFont="1" applyBorder="1"/>
    <xf numFmtId="0" fontId="31" fillId="0" borderId="61" xfId="0" applyFont="1" applyBorder="1"/>
    <xf numFmtId="0" fontId="5" fillId="0" borderId="56" xfId="0" applyFont="1" applyBorder="1"/>
    <xf numFmtId="0" fontId="5" fillId="15" borderId="56" xfId="0" applyFont="1" applyFill="1" applyBorder="1"/>
    <xf numFmtId="0" fontId="27" fillId="15" borderId="59" xfId="0" applyFont="1" applyFill="1" applyBorder="1"/>
    <xf numFmtId="0" fontId="27" fillId="0" borderId="61" xfId="0" applyFont="1" applyBorder="1"/>
    <xf numFmtId="0" fontId="17" fillId="15" borderId="59" xfId="0" applyFont="1" applyFill="1" applyBorder="1"/>
    <xf numFmtId="0" fontId="23" fillId="16" borderId="60" xfId="0" applyFont="1" applyFill="1" applyBorder="1"/>
    <xf numFmtId="0" fontId="31" fillId="16" borderId="60" xfId="0" applyFont="1" applyFill="1" applyBorder="1"/>
    <xf numFmtId="0" fontId="31" fillId="16" borderId="61" xfId="0" applyFont="1" applyFill="1" applyBorder="1"/>
    <xf numFmtId="0" fontId="23" fillId="16" borderId="59" xfId="0" applyFont="1" applyFill="1" applyBorder="1"/>
    <xf numFmtId="0" fontId="23" fillId="16" borderId="61" xfId="0" applyFont="1" applyFill="1" applyBorder="1"/>
    <xf numFmtId="0" fontId="29" fillId="0" borderId="59" xfId="0" applyFont="1" applyBorder="1"/>
    <xf numFmtId="0" fontId="22" fillId="0" borderId="60" xfId="0" applyFont="1" applyBorder="1"/>
    <xf numFmtId="0" fontId="5" fillId="0" borderId="60" xfId="0" applyFont="1" applyBorder="1"/>
    <xf numFmtId="0" fontId="22" fillId="0" borderId="61" xfId="0" applyFont="1" applyBorder="1"/>
    <xf numFmtId="0" fontId="30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23" fillId="15" borderId="59" xfId="0" applyFont="1" applyFill="1" applyBorder="1"/>
    <xf numFmtId="0" fontId="29" fillId="0" borderId="60" xfId="0" applyFont="1" applyBorder="1"/>
    <xf numFmtId="0" fontId="29" fillId="0" borderId="61" xfId="0" applyFont="1" applyBorder="1"/>
    <xf numFmtId="0" fontId="5" fillId="6" borderId="0" xfId="0" applyFont="1" applyFill="1"/>
    <xf numFmtId="0" fontId="0" fillId="6" borderId="0" xfId="0" applyFill="1"/>
    <xf numFmtId="0" fontId="2" fillId="0" borderId="0" xfId="0" applyFont="1" applyBorder="1"/>
    <xf numFmtId="0" fontId="0" fillId="0" borderId="0" xfId="0" applyBorder="1" applyAlignment="1">
      <alignment horizontal="left" indent="1"/>
    </xf>
    <xf numFmtId="0" fontId="8" fillId="0" borderId="0" xfId="1" applyBorder="1" applyAlignment="1">
      <alignment horizontal="left" indent="1"/>
    </xf>
    <xf numFmtId="0" fontId="5" fillId="0" borderId="62" xfId="0" applyFont="1" applyBorder="1"/>
    <xf numFmtId="0" fontId="25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8" fillId="0" borderId="12" xfId="1" applyBorder="1" applyAlignment="1">
      <alignment horizontal="left" indent="1"/>
    </xf>
    <xf numFmtId="0" fontId="0" fillId="3" borderId="12" xfId="0" applyFill="1" applyBorder="1"/>
    <xf numFmtId="0" fontId="8" fillId="0" borderId="0" xfId="1" applyBorder="1" applyAlignment="1">
      <alignment horizontal="left"/>
    </xf>
    <xf numFmtId="0" fontId="32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8" fillId="0" borderId="12" xfId="1" applyBorder="1" applyAlignment="1">
      <alignment horizontal="left"/>
    </xf>
    <xf numFmtId="0" fontId="32" fillId="0" borderId="0" xfId="0" applyFont="1" applyBorder="1" applyAlignment="1">
      <alignment horizontal="left"/>
    </xf>
    <xf numFmtId="0" fontId="34" fillId="0" borderId="0" xfId="0" applyFont="1"/>
    <xf numFmtId="0" fontId="15" fillId="0" borderId="0" xfId="0" applyFont="1"/>
    <xf numFmtId="0" fontId="5" fillId="0" borderId="0" xfId="0" applyFont="1" applyAlignment="1">
      <alignment horizontal="left" indent="1"/>
    </xf>
    <xf numFmtId="0" fontId="5" fillId="0" borderId="0" xfId="0" applyFont="1" applyAlignment="1">
      <alignment horizontal="left" indent="2"/>
    </xf>
    <xf numFmtId="0" fontId="5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5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6" fillId="0" borderId="0" xfId="0" applyFont="1"/>
    <xf numFmtId="0" fontId="15" fillId="9" borderId="0" xfId="0" applyFont="1" applyFill="1"/>
    <xf numFmtId="0" fontId="0" fillId="18" borderId="0" xfId="0" applyFill="1"/>
    <xf numFmtId="0" fontId="35" fillId="18" borderId="0" xfId="0" applyFont="1" applyFill="1"/>
    <xf numFmtId="0" fontId="13" fillId="2" borderId="0" xfId="0" applyFont="1" applyFill="1"/>
    <xf numFmtId="0" fontId="15" fillId="2" borderId="0" xfId="0" applyFont="1" applyFill="1"/>
    <xf numFmtId="0" fontId="15" fillId="3" borderId="0" xfId="0" applyFont="1" applyFill="1"/>
    <xf numFmtId="0" fontId="0" fillId="7" borderId="12" xfId="0" applyFill="1" applyBorder="1"/>
    <xf numFmtId="0" fontId="35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5" fillId="9" borderId="12" xfId="0" applyFont="1" applyFill="1" applyBorder="1"/>
    <xf numFmtId="0" fontId="0" fillId="0" borderId="9" xfId="0" applyBorder="1"/>
    <xf numFmtId="0" fontId="37" fillId="0" borderId="0" xfId="0" applyFont="1"/>
    <xf numFmtId="0" fontId="38" fillId="0" borderId="0" xfId="0" applyFont="1" applyAlignment="1">
      <alignment vertical="center"/>
    </xf>
    <xf numFmtId="0" fontId="0" fillId="0" borderId="0" xfId="0" applyAlignment="1">
      <alignment horizontal="center"/>
    </xf>
    <xf numFmtId="0" fontId="0" fillId="20" borderId="0" xfId="0" applyFill="1"/>
    <xf numFmtId="0" fontId="0" fillId="23" borderId="0" xfId="0" applyFill="1"/>
    <xf numFmtId="0" fontId="0" fillId="24" borderId="59" xfId="0" applyFill="1" applyBorder="1"/>
    <xf numFmtId="0" fontId="0" fillId="0" borderId="60" xfId="0" applyBorder="1"/>
    <xf numFmtId="0" fontId="0" fillId="0" borderId="61" xfId="0" applyBorder="1"/>
    <xf numFmtId="0" fontId="0" fillId="24" borderId="60" xfId="0" applyFill="1" applyBorder="1"/>
    <xf numFmtId="0" fontId="0" fillId="0" borderId="85" xfId="0" applyBorder="1"/>
    <xf numFmtId="0" fontId="0" fillId="0" borderId="86" xfId="0" applyBorder="1"/>
    <xf numFmtId="0" fontId="0" fillId="0" borderId="87" xfId="0" applyBorder="1"/>
    <xf numFmtId="0" fontId="0" fillId="0" borderId="88" xfId="0" applyBorder="1"/>
    <xf numFmtId="0" fontId="0" fillId="0" borderId="89" xfId="0" applyBorder="1"/>
    <xf numFmtId="0" fontId="0" fillId="0" borderId="90" xfId="0" applyBorder="1"/>
    <xf numFmtId="0" fontId="0" fillId="0" borderId="62" xfId="0" applyBorder="1"/>
    <xf numFmtId="0" fontId="0" fillId="0" borderId="91" xfId="0" applyBorder="1"/>
    <xf numFmtId="0" fontId="0" fillId="25" borderId="85" xfId="0" applyFill="1" applyBorder="1"/>
    <xf numFmtId="0" fontId="0" fillId="25" borderId="88" xfId="0" applyFill="1" applyBorder="1"/>
    <xf numFmtId="0" fontId="0" fillId="25" borderId="90" xfId="0" applyFill="1" applyBorder="1"/>
    <xf numFmtId="0" fontId="0" fillId="0" borderId="10" xfId="0" applyBorder="1"/>
    <xf numFmtId="0" fontId="0" fillId="0" borderId="11" xfId="0" applyBorder="1"/>
    <xf numFmtId="0" fontId="0" fillId="0" borderId="13" xfId="0" applyBorder="1"/>
    <xf numFmtId="0" fontId="0" fillId="12" borderId="0" xfId="0" applyFill="1" applyBorder="1"/>
    <xf numFmtId="0" fontId="0" fillId="14" borderId="0" xfId="0" applyFill="1" applyBorder="1"/>
    <xf numFmtId="0" fontId="0" fillId="14" borderId="89" xfId="0" applyFill="1" applyBorder="1"/>
    <xf numFmtId="0" fontId="24" fillId="2" borderId="0" xfId="0" applyFont="1" applyFill="1" applyAlignment="1">
      <alignment horizontal="right" vertical="center"/>
    </xf>
    <xf numFmtId="0" fontId="0" fillId="25" borderId="92" xfId="0" applyFill="1" applyBorder="1"/>
    <xf numFmtId="0" fontId="0" fillId="0" borderId="93" xfId="0" applyBorder="1"/>
    <xf numFmtId="0" fontId="0" fillId="0" borderId="94" xfId="0" applyBorder="1"/>
    <xf numFmtId="0" fontId="0" fillId="25" borderId="95" xfId="0" applyFill="1" applyBorder="1"/>
    <xf numFmtId="0" fontId="0" fillId="0" borderId="96" xfId="0" applyBorder="1"/>
    <xf numFmtId="0" fontId="0" fillId="25" borderId="97" xfId="0" applyFill="1" applyBorder="1"/>
    <xf numFmtId="0" fontId="0" fillId="0" borderId="98" xfId="0" applyBorder="1"/>
    <xf numFmtId="0" fontId="0" fillId="0" borderId="95" xfId="0" applyBorder="1"/>
    <xf numFmtId="0" fontId="0" fillId="0" borderId="99" xfId="0" applyBorder="1"/>
    <xf numFmtId="0" fontId="0" fillId="0" borderId="100" xfId="0" applyBorder="1"/>
    <xf numFmtId="0" fontId="0" fillId="0" borderId="101" xfId="0" applyBorder="1"/>
    <xf numFmtId="0" fontId="41" fillId="0" borderId="0" xfId="0" applyFont="1" applyAlignment="1">
      <alignment horizontal="right" vertical="center"/>
    </xf>
    <xf numFmtId="0" fontId="9" fillId="8" borderId="0" xfId="1" applyFont="1" applyFill="1" applyAlignment="1">
      <alignment horizontal="center" vertical="center"/>
    </xf>
    <xf numFmtId="0" fontId="33" fillId="9" borderId="29" xfId="0" applyFont="1" applyFill="1" applyBorder="1" applyAlignment="1">
      <alignment horizontal="center"/>
    </xf>
    <xf numFmtId="0" fontId="6" fillId="0" borderId="44" xfId="0" applyFont="1" applyBorder="1" applyAlignment="1">
      <alignment horizontal="center"/>
    </xf>
    <xf numFmtId="0" fontId="6" fillId="0" borderId="29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9" borderId="6" xfId="0" applyFill="1" applyBorder="1" applyAlignment="1">
      <alignment horizontal="center"/>
    </xf>
    <xf numFmtId="0" fontId="0" fillId="19" borderId="7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9" xfId="0" applyFill="1" applyBorder="1" applyAlignment="1">
      <alignment horizontal="center"/>
    </xf>
    <xf numFmtId="0" fontId="0" fillId="19" borderId="0" xfId="0" applyFill="1" applyBorder="1" applyAlignment="1">
      <alignment horizontal="center"/>
    </xf>
    <xf numFmtId="0" fontId="0" fillId="19" borderId="10" xfId="0" applyFill="1" applyBorder="1" applyAlignment="1">
      <alignment horizontal="center"/>
    </xf>
    <xf numFmtId="0" fontId="0" fillId="19" borderId="11" xfId="0" applyFill="1" applyBorder="1" applyAlignment="1">
      <alignment horizontal="center"/>
    </xf>
    <xf numFmtId="0" fontId="0" fillId="19" borderId="12" xfId="0" applyFill="1" applyBorder="1" applyAlignment="1">
      <alignment horizontal="center"/>
    </xf>
    <xf numFmtId="0" fontId="0" fillId="19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9" borderId="44" xfId="0" applyFill="1" applyBorder="1" applyAlignment="1">
      <alignment horizontal="center"/>
    </xf>
    <xf numFmtId="0" fontId="0" fillId="19" borderId="45" xfId="0" applyFill="1" applyBorder="1" applyAlignment="1">
      <alignment horizontal="center"/>
    </xf>
    <xf numFmtId="0" fontId="0" fillId="19" borderId="46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9" borderId="29" xfId="0" applyFill="1" applyBorder="1" applyAlignment="1">
      <alignment horizontal="center"/>
    </xf>
    <xf numFmtId="0" fontId="0" fillId="19" borderId="30" xfId="0" applyFill="1" applyBorder="1" applyAlignment="1">
      <alignment horizontal="center"/>
    </xf>
    <xf numFmtId="0" fontId="0" fillId="19" borderId="31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0" borderId="0" xfId="0" applyFill="1" applyAlignment="1">
      <alignment horizontal="left"/>
    </xf>
    <xf numFmtId="0" fontId="6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9" borderId="33" xfId="0" applyFill="1" applyBorder="1" applyAlignment="1">
      <alignment horizontal="center"/>
    </xf>
    <xf numFmtId="0" fontId="0" fillId="19" borderId="34" xfId="0" applyFill="1" applyBorder="1" applyAlignment="1">
      <alignment horizontal="center"/>
    </xf>
    <xf numFmtId="0" fontId="0" fillId="19" borderId="35" xfId="0" applyFill="1" applyBorder="1" applyAlignment="1">
      <alignment horizontal="center"/>
    </xf>
    <xf numFmtId="0" fontId="0" fillId="21" borderId="0" xfId="0" applyFill="1" applyAlignment="1">
      <alignment horizontal="left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19" borderId="66" xfId="0" applyFill="1" applyBorder="1" applyAlignment="1">
      <alignment horizontal="center"/>
    </xf>
    <xf numFmtId="0" fontId="0" fillId="19" borderId="64" xfId="0" applyFill="1" applyBorder="1" applyAlignment="1">
      <alignment horizontal="center"/>
    </xf>
    <xf numFmtId="0" fontId="0" fillId="19" borderId="65" xfId="0" applyFill="1" applyBorder="1" applyAlignment="1">
      <alignment horizontal="center"/>
    </xf>
    <xf numFmtId="0" fontId="0" fillId="19" borderId="73" xfId="0" applyFill="1" applyBorder="1" applyAlignment="1">
      <alignment horizontal="center"/>
    </xf>
    <xf numFmtId="0" fontId="0" fillId="19" borderId="71" xfId="0" applyFill="1" applyBorder="1" applyAlignment="1">
      <alignment horizontal="center"/>
    </xf>
    <xf numFmtId="0" fontId="0" fillId="19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19" borderId="75" xfId="0" applyFill="1" applyBorder="1" applyAlignment="1">
      <alignment horizontal="center"/>
    </xf>
    <xf numFmtId="0" fontId="0" fillId="19" borderId="76" xfId="0" applyFill="1" applyBorder="1" applyAlignment="1">
      <alignment horizontal="center"/>
    </xf>
    <xf numFmtId="0" fontId="0" fillId="19" borderId="78" xfId="0" applyFill="1" applyBorder="1" applyAlignment="1">
      <alignment horizontal="center"/>
    </xf>
    <xf numFmtId="0" fontId="0" fillId="19" borderId="15" xfId="0" applyFill="1" applyBorder="1" applyAlignment="1">
      <alignment horizontal="center"/>
    </xf>
    <xf numFmtId="0" fontId="0" fillId="19" borderId="80" xfId="0" applyFill="1" applyBorder="1" applyAlignment="1">
      <alignment horizontal="center"/>
    </xf>
    <xf numFmtId="0" fontId="0" fillId="19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9" borderId="63" xfId="0" applyFill="1" applyBorder="1" applyAlignment="1">
      <alignment horizontal="center"/>
    </xf>
    <xf numFmtId="0" fontId="0" fillId="19" borderId="68" xfId="0" applyFill="1" applyBorder="1" applyAlignment="1">
      <alignment horizontal="center"/>
    </xf>
    <xf numFmtId="0" fontId="0" fillId="19" borderId="70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6" borderId="33" xfId="0" applyFill="1" applyBorder="1" applyAlignment="1">
      <alignment horizontal="center"/>
    </xf>
    <xf numFmtId="0" fontId="0" fillId="6" borderId="34" xfId="0" applyFill="1" applyBorder="1" applyAlignment="1">
      <alignment horizontal="center"/>
    </xf>
    <xf numFmtId="0" fontId="0" fillId="6" borderId="35" xfId="0" applyFill="1" applyBorder="1" applyAlignment="1">
      <alignment horizontal="center"/>
    </xf>
    <xf numFmtId="0" fontId="0" fillId="22" borderId="0" xfId="0" applyFill="1" applyAlignment="1">
      <alignment horizontal="left"/>
    </xf>
    <xf numFmtId="0" fontId="0" fillId="20" borderId="0" xfId="0" applyFill="1"/>
    <xf numFmtId="0" fontId="0" fillId="22" borderId="27" xfId="0" applyFill="1" applyBorder="1" applyAlignment="1">
      <alignment horizontal="left"/>
    </xf>
    <xf numFmtId="0" fontId="0" fillId="0" borderId="27" xfId="0" applyFill="1" applyBorder="1" applyAlignment="1">
      <alignment horizontal="left"/>
    </xf>
    <xf numFmtId="0" fontId="0" fillId="0" borderId="0" xfId="0" applyAlignment="1">
      <alignment horizontal="left"/>
    </xf>
    <xf numFmtId="0" fontId="0" fillId="19" borderId="37" xfId="0" applyFill="1" applyBorder="1" applyAlignment="1">
      <alignment horizontal="center"/>
    </xf>
    <xf numFmtId="0" fontId="0" fillId="19" borderId="38" xfId="0" applyFill="1" applyBorder="1" applyAlignment="1">
      <alignment horizontal="center"/>
    </xf>
    <xf numFmtId="0" fontId="0" fillId="19" borderId="39" xfId="0" applyFill="1" applyBorder="1" applyAlignment="1">
      <alignment horizontal="center"/>
    </xf>
    <xf numFmtId="0" fontId="0" fillId="19" borderId="20" xfId="0" applyFill="1" applyBorder="1" applyAlignment="1">
      <alignment horizontal="center"/>
    </xf>
    <xf numFmtId="0" fontId="0" fillId="19" borderId="21" xfId="0" applyFill="1" applyBorder="1" applyAlignment="1">
      <alignment horizontal="center"/>
    </xf>
    <xf numFmtId="0" fontId="0" fillId="19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/>
    </xf>
    <xf numFmtId="0" fontId="5" fillId="26" borderId="0" xfId="0" applyFont="1" applyFill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left" vertical="center"/>
    </xf>
    <xf numFmtId="0" fontId="24" fillId="2" borderId="0" xfId="0" applyFont="1" applyFill="1" applyAlignment="1">
      <alignment horizontal="right" vertical="center"/>
    </xf>
    <xf numFmtId="0" fontId="0" fillId="25" borderId="0" xfId="0" applyFill="1" applyAlignment="1">
      <alignment horizontal="right" vertical="center"/>
    </xf>
    <xf numFmtId="0" fontId="0" fillId="2" borderId="0" xfId="0" applyFill="1" applyAlignment="1">
      <alignment horizontal="right" vertical="center"/>
    </xf>
    <xf numFmtId="0" fontId="40" fillId="20" borderId="0" xfId="0" applyFont="1" applyFill="1" applyAlignment="1">
      <alignment horizontal="right" vertical="center"/>
    </xf>
    <xf numFmtId="0" fontId="24" fillId="12" borderId="0" xfId="0" applyFont="1" applyFill="1" applyAlignment="1">
      <alignment horizontal="right" vertical="center"/>
    </xf>
    <xf numFmtId="0" fontId="41" fillId="14" borderId="0" xfId="0" applyFont="1" applyFill="1" applyAlignment="1">
      <alignment horizontal="right" vertical="center"/>
    </xf>
    <xf numFmtId="0" fontId="24" fillId="0" borderId="0" xfId="0" applyFont="1" applyAlignment="1">
      <alignment horizontal="right" vertical="center"/>
    </xf>
    <xf numFmtId="0" fontId="24" fillId="3" borderId="9" xfId="0" applyFont="1" applyFill="1" applyBorder="1" applyAlignment="1">
      <alignment horizontal="center" vertical="center"/>
    </xf>
    <xf numFmtId="0" fontId="24" fillId="3" borderId="0" xfId="0" applyFont="1" applyFill="1" applyAlignment="1">
      <alignment horizontal="center" vertical="center"/>
    </xf>
    <xf numFmtId="0" fontId="24" fillId="3" borderId="0" xfId="0" applyFont="1" applyFill="1" applyBorder="1" applyAlignment="1">
      <alignment horizontal="center" vertical="center"/>
    </xf>
    <xf numFmtId="0" fontId="24" fillId="3" borderId="10" xfId="0" applyFont="1" applyFill="1" applyBorder="1" applyAlignment="1">
      <alignment horizontal="center" vertical="center"/>
    </xf>
    <xf numFmtId="0" fontId="41" fillId="0" borderId="0" xfId="0" applyFont="1" applyAlignment="1">
      <alignment horizontal="right" vertical="center"/>
    </xf>
    <xf numFmtId="0" fontId="0" fillId="0" borderId="57" xfId="0" applyBorder="1" applyAlignment="1">
      <alignment horizontal="center"/>
    </xf>
    <xf numFmtId="0" fontId="0" fillId="0" borderId="58" xfId="0" applyBorder="1" applyAlignment="1">
      <alignment horizontal="center"/>
    </xf>
    <xf numFmtId="0" fontId="0" fillId="2" borderId="57" xfId="0" applyFill="1" applyBorder="1" applyAlignment="1">
      <alignment horizontal="center"/>
    </xf>
    <xf numFmtId="0" fontId="0" fillId="2" borderId="58" xfId="0" applyFill="1" applyBorder="1" applyAlignment="1">
      <alignment horizontal="center"/>
    </xf>
    <xf numFmtId="0" fontId="0" fillId="6" borderId="57" xfId="0" applyFill="1" applyBorder="1" applyAlignment="1">
      <alignment horizontal="center"/>
    </xf>
    <xf numFmtId="0" fontId="0" fillId="6" borderId="58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8" borderId="85" xfId="0" applyFill="1" applyBorder="1"/>
    <xf numFmtId="0" fontId="0" fillId="8" borderId="86" xfId="0" applyFill="1" applyBorder="1"/>
    <xf numFmtId="0" fontId="0" fillId="8" borderId="87" xfId="0" applyFill="1" applyBorder="1"/>
    <xf numFmtId="0" fontId="0" fillId="8" borderId="88" xfId="0" applyFill="1" applyBorder="1"/>
    <xf numFmtId="0" fontId="0" fillId="8" borderId="0" xfId="0" applyFill="1" applyBorder="1"/>
    <xf numFmtId="0" fontId="0" fillId="8" borderId="89" xfId="0" applyFill="1" applyBorder="1"/>
    <xf numFmtId="0" fontId="0" fillId="8" borderId="90" xfId="0" applyFill="1" applyBorder="1"/>
    <xf numFmtId="0" fontId="0" fillId="8" borderId="62" xfId="0" applyFill="1" applyBorder="1"/>
    <xf numFmtId="0" fontId="0" fillId="27" borderId="85" xfId="0" applyFill="1" applyBorder="1"/>
    <xf numFmtId="0" fontId="0" fillId="27" borderId="86" xfId="0" applyFill="1" applyBorder="1"/>
    <xf numFmtId="0" fontId="0" fillId="27" borderId="88" xfId="0" applyFill="1" applyBorder="1"/>
    <xf numFmtId="0" fontId="0" fillId="27" borderId="0" xfId="0" applyFill="1" applyBorder="1"/>
    <xf numFmtId="0" fontId="0" fillId="27" borderId="89" xfId="0" applyFill="1" applyBorder="1"/>
    <xf numFmtId="0" fontId="0" fillId="27" borderId="90" xfId="0" applyFill="1" applyBorder="1"/>
    <xf numFmtId="0" fontId="0" fillId="10" borderId="102" xfId="0" applyFill="1" applyBorder="1"/>
    <xf numFmtId="0" fontId="0" fillId="10" borderId="103" xfId="0" applyFill="1" applyBorder="1"/>
    <xf numFmtId="0" fontId="0" fillId="10" borderId="104" xfId="0" applyFill="1" applyBorder="1"/>
    <xf numFmtId="0" fontId="0" fillId="27" borderId="87" xfId="0" applyFill="1" applyBorder="1" applyAlignment="1">
      <alignment horizontal="right"/>
    </xf>
    <xf numFmtId="0" fontId="0" fillId="8" borderId="102" xfId="0" applyFill="1" applyBorder="1"/>
    <xf numFmtId="0" fontId="0" fillId="8" borderId="103" xfId="0" applyFill="1" applyBorder="1"/>
    <xf numFmtId="0" fontId="0" fillId="8" borderId="104" xfId="0" applyFill="1" applyBorder="1"/>
    <xf numFmtId="0" fontId="0" fillId="27" borderId="89" xfId="0" applyFill="1" applyBorder="1" applyAlignment="1">
      <alignment horizontal="right"/>
    </xf>
    <xf numFmtId="0" fontId="0" fillId="8" borderId="89" xfId="0" applyFill="1" applyBorder="1" applyAlignment="1">
      <alignment horizontal="right"/>
    </xf>
    <xf numFmtId="0" fontId="0" fillId="4" borderId="85" xfId="0" applyFill="1" applyBorder="1"/>
    <xf numFmtId="0" fontId="0" fillId="4" borderId="86" xfId="0" applyFill="1" applyBorder="1"/>
    <xf numFmtId="0" fontId="1" fillId="4" borderId="86" xfId="0" applyFont="1" applyFill="1" applyBorder="1"/>
    <xf numFmtId="0" fontId="0" fillId="4" borderId="87" xfId="0" applyFill="1" applyBorder="1"/>
    <xf numFmtId="0" fontId="0" fillId="4" borderId="88" xfId="0" applyFill="1" applyBorder="1"/>
    <xf numFmtId="0" fontId="0" fillId="4" borderId="0" xfId="0" applyFill="1" applyBorder="1"/>
    <xf numFmtId="0" fontId="0" fillId="4" borderId="89" xfId="0" applyFill="1" applyBorder="1"/>
    <xf numFmtId="0" fontId="0" fillId="4" borderId="90" xfId="0" applyFill="1" applyBorder="1"/>
    <xf numFmtId="0" fontId="0" fillId="4" borderId="62" xfId="0" applyFill="1" applyBorder="1"/>
    <xf numFmtId="0" fontId="0" fillId="4" borderId="91" xfId="0" applyFill="1" applyBorder="1"/>
    <xf numFmtId="0" fontId="43" fillId="0" borderId="0" xfId="0" applyFont="1"/>
    <xf numFmtId="0" fontId="0" fillId="27" borderId="6" xfId="0" applyFill="1" applyBorder="1"/>
    <xf numFmtId="0" fontId="0" fillId="27" borderId="7" xfId="0" applyFill="1" applyBorder="1"/>
    <xf numFmtId="0" fontId="0" fillId="27" borderId="9" xfId="0" applyFill="1" applyBorder="1"/>
    <xf numFmtId="0" fontId="0" fillId="27" borderId="105" xfId="0" applyFill="1" applyBorder="1"/>
    <xf numFmtId="0" fontId="0" fillId="27" borderId="106" xfId="0" applyFill="1" applyBorder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52552</xdr:colOff>
      <xdr:row>50</xdr:row>
      <xdr:rowOff>170793</xdr:rowOff>
    </xdr:from>
    <xdr:to>
      <xdr:col>31</xdr:col>
      <xdr:colOff>151086</xdr:colOff>
      <xdr:row>53</xdr:row>
      <xdr:rowOff>85397</xdr:rowOff>
    </xdr:to>
    <xdr:sp macro="" textlink="">
      <xdr:nvSpPr>
        <xdr:cNvPr id="2" name="Прямоугольник 1"/>
        <xdr:cNvSpPr/>
      </xdr:nvSpPr>
      <xdr:spPr>
        <a:xfrm>
          <a:off x="4466897" y="9814034"/>
          <a:ext cx="1471448" cy="4926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100"/>
            <a:t>СТИЛИ,</a:t>
          </a:r>
          <a:br>
            <a:rPr lang="ru-RU" sz="1100"/>
          </a:br>
          <a:r>
            <a:rPr lang="ru-RU" sz="1100"/>
            <a:t>СКРИПТЫ</a:t>
          </a:r>
        </a:p>
      </xdr:txBody>
    </xdr:sp>
    <xdr:clientData/>
  </xdr:twoCellAnchor>
  <xdr:twoCellAnchor>
    <xdr:from>
      <xdr:col>30</xdr:col>
      <xdr:colOff>39413</xdr:colOff>
      <xdr:row>46</xdr:row>
      <xdr:rowOff>6569</xdr:rowOff>
    </xdr:from>
    <xdr:to>
      <xdr:col>34</xdr:col>
      <xdr:colOff>118241</xdr:colOff>
      <xdr:row>50</xdr:row>
      <xdr:rowOff>157656</xdr:rowOff>
    </xdr:to>
    <xdr:cxnSp macro="">
      <xdr:nvCxnSpPr>
        <xdr:cNvPr id="4" name="Прямая со стрелкой 3"/>
        <xdr:cNvCxnSpPr/>
      </xdr:nvCxnSpPr>
      <xdr:spPr>
        <a:xfrm flipV="1">
          <a:off x="5642741" y="8822121"/>
          <a:ext cx="814552" cy="9787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72258</xdr:colOff>
      <xdr:row>53</xdr:row>
      <xdr:rowOff>91966</xdr:rowOff>
    </xdr:from>
    <xdr:to>
      <xdr:col>34</xdr:col>
      <xdr:colOff>72258</xdr:colOff>
      <xdr:row>57</xdr:row>
      <xdr:rowOff>39414</xdr:rowOff>
    </xdr:to>
    <xdr:cxnSp macro="">
      <xdr:nvCxnSpPr>
        <xdr:cNvPr id="6" name="Прямая со стрелкой 5"/>
        <xdr:cNvCxnSpPr/>
      </xdr:nvCxnSpPr>
      <xdr:spPr>
        <a:xfrm>
          <a:off x="5675586" y="10313276"/>
          <a:ext cx="735724" cy="73572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08"/>
  <sheetViews>
    <sheetView zoomScale="110" zoomScaleNormal="110" workbookViewId="0">
      <selection activeCell="E27" sqref="E27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1:9" x14ac:dyDescent="0.25">
      <c r="C1" t="s">
        <v>160</v>
      </c>
      <c r="E1" s="169" t="s">
        <v>197</v>
      </c>
      <c r="F1" s="45" t="s">
        <v>161</v>
      </c>
    </row>
    <row r="2" spans="1:9" x14ac:dyDescent="0.25">
      <c r="C2" t="s">
        <v>162</v>
      </c>
      <c r="E2" s="169" t="s">
        <v>197</v>
      </c>
      <c r="F2" s="174" t="s">
        <v>160</v>
      </c>
      <c r="H2">
        <v>1</v>
      </c>
      <c r="I2" s="4" t="s">
        <v>160</v>
      </c>
    </row>
    <row r="3" spans="1:9" x14ac:dyDescent="0.25">
      <c r="C3" t="s">
        <v>54</v>
      </c>
      <c r="E3" s="169" t="s">
        <v>197</v>
      </c>
      <c r="F3" s="174" t="s">
        <v>160</v>
      </c>
      <c r="H3">
        <v>2</v>
      </c>
      <c r="I3" s="4" t="s">
        <v>162</v>
      </c>
    </row>
    <row r="4" spans="1:9" x14ac:dyDescent="0.25">
      <c r="C4" t="s">
        <v>196</v>
      </c>
      <c r="E4" s="169" t="s">
        <v>197</v>
      </c>
      <c r="F4" s="174" t="s">
        <v>160</v>
      </c>
      <c r="H4">
        <v>3</v>
      </c>
      <c r="I4" s="4" t="s">
        <v>54</v>
      </c>
    </row>
    <row r="5" spans="1:9" x14ac:dyDescent="0.25">
      <c r="C5" s="157" t="s">
        <v>161</v>
      </c>
      <c r="E5" s="169" t="s">
        <v>197</v>
      </c>
      <c r="F5" s="174" t="s">
        <v>160</v>
      </c>
      <c r="H5">
        <v>4</v>
      </c>
      <c r="I5" s="4" t="s">
        <v>196</v>
      </c>
    </row>
    <row r="6" spans="1:9" x14ac:dyDescent="0.25">
      <c r="H6">
        <v>0</v>
      </c>
      <c r="I6" s="175" t="s">
        <v>161</v>
      </c>
    </row>
    <row r="8" spans="1:9" x14ac:dyDescent="0.25">
      <c r="C8" t="s">
        <v>161</v>
      </c>
      <c r="I8" t="s">
        <v>160</v>
      </c>
    </row>
    <row r="9" spans="1:9" x14ac:dyDescent="0.25">
      <c r="C9" t="s">
        <v>160</v>
      </c>
      <c r="H9">
        <v>1</v>
      </c>
      <c r="I9" s="4" t="s">
        <v>162</v>
      </c>
    </row>
    <row r="10" spans="1:9" x14ac:dyDescent="0.25">
      <c r="C10" t="s">
        <v>162</v>
      </c>
      <c r="F10" s="8" t="s">
        <v>54</v>
      </c>
      <c r="H10">
        <v>2</v>
      </c>
      <c r="I10" s="157" t="s">
        <v>161</v>
      </c>
    </row>
    <row r="11" spans="1:9" x14ac:dyDescent="0.25">
      <c r="C11" t="s">
        <v>54</v>
      </c>
      <c r="F11" s="176" t="s">
        <v>161</v>
      </c>
      <c r="H11">
        <v>3</v>
      </c>
      <c r="I11" t="s">
        <v>54</v>
      </c>
    </row>
    <row r="12" spans="1:9" x14ac:dyDescent="0.25">
      <c r="C12" t="s">
        <v>196</v>
      </c>
      <c r="I12" t="s">
        <v>196</v>
      </c>
    </row>
    <row r="16" spans="1:9" x14ac:dyDescent="0.25">
      <c r="A16" t="s">
        <v>217</v>
      </c>
    </row>
    <row r="17" spans="1:2" x14ac:dyDescent="0.25">
      <c r="A17" t="s">
        <v>218</v>
      </c>
    </row>
    <row r="18" spans="1:2" x14ac:dyDescent="0.25">
      <c r="A18" t="s">
        <v>219</v>
      </c>
    </row>
    <row r="19" spans="1:2" x14ac:dyDescent="0.25">
      <c r="B19" t="s">
        <v>220</v>
      </c>
    </row>
    <row r="21" spans="1:2" x14ac:dyDescent="0.25">
      <c r="A21" t="s">
        <v>221</v>
      </c>
    </row>
    <row r="22" spans="1:2" x14ac:dyDescent="0.25">
      <c r="A22" t="s">
        <v>222</v>
      </c>
    </row>
    <row r="23" spans="1:2" x14ac:dyDescent="0.25">
      <c r="A23" t="s">
        <v>223</v>
      </c>
    </row>
    <row r="408" spans="6:6" s="4" customFormat="1" x14ac:dyDescent="0.25">
      <c r="F408" s="174"/>
    </row>
  </sheetData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zoomScale="120" zoomScaleNormal="120" workbookViewId="0">
      <selection activeCell="F19" sqref="F19"/>
    </sheetView>
  </sheetViews>
  <sheetFormatPr defaultRowHeight="15" x14ac:dyDescent="0.25"/>
  <cols>
    <col min="8" max="8" width="9.140625" style="183"/>
  </cols>
  <sheetData>
    <row r="2" spans="1:9" x14ac:dyDescent="0.25">
      <c r="A2" t="s">
        <v>200</v>
      </c>
    </row>
    <row r="3" spans="1:9" x14ac:dyDescent="0.25">
      <c r="B3" t="s">
        <v>201</v>
      </c>
      <c r="E3" t="s">
        <v>202</v>
      </c>
    </row>
    <row r="4" spans="1:9" x14ac:dyDescent="0.25">
      <c r="E4" t="s">
        <v>203</v>
      </c>
    </row>
    <row r="8" spans="1:9" x14ac:dyDescent="0.25">
      <c r="C8" t="s">
        <v>204</v>
      </c>
    </row>
    <row r="9" spans="1:9" x14ac:dyDescent="0.25">
      <c r="C9" t="s">
        <v>205</v>
      </c>
    </row>
    <row r="12" spans="1:9" x14ac:dyDescent="0.25">
      <c r="A12" t="s">
        <v>206</v>
      </c>
      <c r="H12" s="183" t="s">
        <v>212</v>
      </c>
    </row>
    <row r="13" spans="1:9" x14ac:dyDescent="0.25">
      <c r="B13" s="60" t="s">
        <v>207</v>
      </c>
      <c r="I13" s="60" t="s">
        <v>211</v>
      </c>
    </row>
    <row r="14" spans="1:9" x14ac:dyDescent="0.25">
      <c r="B14" s="1" t="s">
        <v>208</v>
      </c>
      <c r="I14" s="1" t="s">
        <v>214</v>
      </c>
    </row>
    <row r="15" spans="1:9" x14ac:dyDescent="0.25">
      <c r="A15" s="1" t="s">
        <v>209</v>
      </c>
      <c r="D15" s="1" t="s">
        <v>210</v>
      </c>
      <c r="I15" s="1" t="s">
        <v>213</v>
      </c>
    </row>
    <row r="16" spans="1:9" x14ac:dyDescent="0.25">
      <c r="I16" s="1" t="s">
        <v>215</v>
      </c>
    </row>
    <row r="17" spans="9:9" x14ac:dyDescent="0.25">
      <c r="I17" s="1" t="s">
        <v>216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4"/>
  <sheetViews>
    <sheetView topLeftCell="A46" zoomScale="150" zoomScaleNormal="150" workbookViewId="0">
      <selection activeCell="B24" sqref="B24"/>
    </sheetView>
  </sheetViews>
  <sheetFormatPr defaultRowHeight="15" x14ac:dyDescent="0.25"/>
  <cols>
    <col min="1" max="1" width="20.85546875" bestFit="1" customWidth="1"/>
    <col min="2" max="2" width="27.42578125" bestFit="1" customWidth="1"/>
    <col min="3" max="3" width="11" bestFit="1" customWidth="1"/>
    <col min="8" max="9" width="1.5703125" customWidth="1"/>
    <col min="10" max="10" width="1.7109375" customWidth="1"/>
    <col min="11" max="11" width="1.85546875" customWidth="1"/>
  </cols>
  <sheetData>
    <row r="1" spans="1:12" ht="15.75" x14ac:dyDescent="0.25">
      <c r="A1" s="185" t="s">
        <v>227</v>
      </c>
      <c r="D1" t="s">
        <v>232</v>
      </c>
      <c r="H1" t="s">
        <v>240</v>
      </c>
    </row>
    <row r="2" spans="1:12" ht="15.75" x14ac:dyDescent="0.25">
      <c r="A2" s="185" t="s">
        <v>224</v>
      </c>
      <c r="E2" s="75" t="s">
        <v>235</v>
      </c>
      <c r="K2" t="s">
        <v>243</v>
      </c>
    </row>
    <row r="3" spans="1:12" ht="15.75" x14ac:dyDescent="0.25">
      <c r="A3" s="185" t="s">
        <v>226</v>
      </c>
      <c r="D3" t="s">
        <v>233</v>
      </c>
      <c r="L3" t="s">
        <v>244</v>
      </c>
    </row>
    <row r="4" spans="1:12" ht="15.75" x14ac:dyDescent="0.25">
      <c r="A4" s="184" t="s">
        <v>231</v>
      </c>
      <c r="E4" s="75" t="s">
        <v>235</v>
      </c>
      <c r="H4" s="157" t="s">
        <v>241</v>
      </c>
      <c r="I4" s="157"/>
    </row>
    <row r="5" spans="1:12" ht="15.75" x14ac:dyDescent="0.25">
      <c r="A5" s="185" t="s">
        <v>229</v>
      </c>
      <c r="D5" s="4" t="s">
        <v>236</v>
      </c>
      <c r="E5" s="75" t="s">
        <v>234</v>
      </c>
      <c r="H5" s="157"/>
      <c r="I5" s="157" t="s">
        <v>242</v>
      </c>
    </row>
    <row r="6" spans="1:12" ht="15.75" x14ac:dyDescent="0.25">
      <c r="A6" s="185" t="s">
        <v>230</v>
      </c>
      <c r="J6" t="s">
        <v>240</v>
      </c>
    </row>
    <row r="7" spans="1:12" ht="15.75" x14ac:dyDescent="0.25">
      <c r="A7" s="185" t="s">
        <v>228</v>
      </c>
      <c r="D7" t="s">
        <v>235</v>
      </c>
      <c r="K7" t="s">
        <v>243</v>
      </c>
    </row>
    <row r="8" spans="1:12" ht="15.75" x14ac:dyDescent="0.25">
      <c r="A8" s="185" t="s">
        <v>225</v>
      </c>
      <c r="D8" t="s">
        <v>238</v>
      </c>
      <c r="L8" t="s">
        <v>244</v>
      </c>
    </row>
    <row r="9" spans="1:12" x14ac:dyDescent="0.25">
      <c r="E9" s="45" t="s">
        <v>239</v>
      </c>
    </row>
    <row r="10" spans="1:12" x14ac:dyDescent="0.25">
      <c r="E10" s="157" t="s">
        <v>237</v>
      </c>
    </row>
    <row r="12" spans="1:12" x14ac:dyDescent="0.25">
      <c r="B12" s="186" t="s">
        <v>245</v>
      </c>
      <c r="C12" s="186" t="s">
        <v>246</v>
      </c>
    </row>
    <row r="13" spans="1:12" x14ac:dyDescent="0.25">
      <c r="A13" t="s">
        <v>248</v>
      </c>
      <c r="B13" s="411" t="s">
        <v>247</v>
      </c>
      <c r="C13" s="411"/>
    </row>
    <row r="14" spans="1:12" x14ac:dyDescent="0.25">
      <c r="A14" s="157" t="s">
        <v>249</v>
      </c>
    </row>
  </sheetData>
  <sortState ref="A1:A8">
    <sortCondition ref="A1"/>
  </sortState>
  <mergeCells count="1">
    <mergeCell ref="B13:C13"/>
  </mergeCells>
  <hyperlinks>
    <hyperlink ref="E4" location="'Объекты и меню'!D7" display="getMainMenuItems()"/>
    <hyperlink ref="E2" location="'Объекты и меню'!D7" display="getMainMenuItems()"/>
    <hyperlink ref="E5" location="'Объекты и меню'!D8" display="buildDropDownSubMenu"/>
  </hyperlinks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O18"/>
  <sheetViews>
    <sheetView workbookViewId="0">
      <selection activeCell="F28" sqref="F28"/>
    </sheetView>
  </sheetViews>
  <sheetFormatPr defaultRowHeight="15" x14ac:dyDescent="0.25"/>
  <sheetData>
    <row r="2" spans="1:15" x14ac:dyDescent="0.25">
      <c r="A2" s="189" t="s">
        <v>161</v>
      </c>
      <c r="B2" s="189" t="s">
        <v>161</v>
      </c>
      <c r="C2" t="s">
        <v>45</v>
      </c>
      <c r="H2" t="s">
        <v>45</v>
      </c>
      <c r="I2" t="s">
        <v>45</v>
      </c>
      <c r="J2" t="s">
        <v>45</v>
      </c>
      <c r="K2" t="s">
        <v>45</v>
      </c>
      <c r="L2" s="188" t="s">
        <v>45</v>
      </c>
      <c r="M2" t="s">
        <v>45</v>
      </c>
      <c r="N2" t="s">
        <v>161</v>
      </c>
      <c r="O2" t="s">
        <v>250</v>
      </c>
    </row>
    <row r="3" spans="1:15" x14ac:dyDescent="0.25">
      <c r="A3" s="190"/>
      <c r="B3" s="192" t="s">
        <v>161</v>
      </c>
      <c r="C3" s="157" t="s">
        <v>161</v>
      </c>
      <c r="I3" t="s">
        <v>45</v>
      </c>
      <c r="J3" t="s">
        <v>161</v>
      </c>
      <c r="K3" t="s">
        <v>161</v>
      </c>
      <c r="L3" s="188" t="s">
        <v>250</v>
      </c>
    </row>
    <row r="4" spans="1:15" x14ac:dyDescent="0.25">
      <c r="A4" s="190"/>
      <c r="B4" s="190"/>
      <c r="K4" t="s">
        <v>45</v>
      </c>
      <c r="L4" s="188" t="s">
        <v>45</v>
      </c>
    </row>
    <row r="5" spans="1:15" x14ac:dyDescent="0.25">
      <c r="A5" s="190"/>
      <c r="B5" s="190"/>
    </row>
    <row r="6" spans="1:15" x14ac:dyDescent="0.25">
      <c r="A6" s="190"/>
      <c r="B6" s="190"/>
      <c r="N6" t="s">
        <v>250</v>
      </c>
    </row>
    <row r="7" spans="1:15" x14ac:dyDescent="0.25">
      <c r="A7" s="190"/>
      <c r="B7" s="190"/>
    </row>
    <row r="8" spans="1:15" x14ac:dyDescent="0.25">
      <c r="A8" s="190"/>
      <c r="B8" s="190"/>
      <c r="N8" t="s">
        <v>161</v>
      </c>
    </row>
    <row r="9" spans="1:15" x14ac:dyDescent="0.25">
      <c r="A9" s="191"/>
      <c r="B9" s="191"/>
      <c r="N9" t="s">
        <v>45</v>
      </c>
    </row>
    <row r="10" spans="1:15" x14ac:dyDescent="0.25">
      <c r="N10" t="s">
        <v>45</v>
      </c>
    </row>
    <row r="11" spans="1:15" x14ac:dyDescent="0.25">
      <c r="N11" t="s">
        <v>250</v>
      </c>
    </row>
    <row r="14" spans="1:15" x14ac:dyDescent="0.25">
      <c r="B14">
        <f>0/2</f>
        <v>0</v>
      </c>
      <c r="C14">
        <v>0</v>
      </c>
    </row>
    <row r="15" spans="1:15" x14ac:dyDescent="0.25">
      <c r="B15">
        <v>1</v>
      </c>
    </row>
    <row r="16" spans="1:15" x14ac:dyDescent="0.25">
      <c r="B16">
        <v>2</v>
      </c>
      <c r="C16">
        <v>0</v>
      </c>
    </row>
    <row r="17" spans="2:3" x14ac:dyDescent="0.25">
      <c r="B17">
        <v>3</v>
      </c>
    </row>
    <row r="18" spans="2:3" x14ac:dyDescent="0.25">
      <c r="B18">
        <v>4</v>
      </c>
      <c r="C18">
        <v>0</v>
      </c>
    </row>
  </sheetData>
  <pageMargins left="0.7" right="0.7" top="0.75" bottom="0.75" header="0.3" footer="0.3"/>
  <pageSetup paperSize="9" orientation="portrait"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CM76"/>
  <sheetViews>
    <sheetView tabSelected="1" topLeftCell="V34" zoomScale="145" zoomScaleNormal="145" workbookViewId="0">
      <selection activeCell="AX49" sqref="AX49"/>
    </sheetView>
  </sheetViews>
  <sheetFormatPr defaultColWidth="2.7109375" defaultRowHeight="15" x14ac:dyDescent="0.25"/>
  <cols>
    <col min="27" max="27" width="4" bestFit="1" customWidth="1"/>
  </cols>
  <sheetData>
    <row r="1" spans="3:70" x14ac:dyDescent="0.25">
      <c r="L1" t="s">
        <v>251</v>
      </c>
      <c r="U1" s="1" t="s">
        <v>255</v>
      </c>
    </row>
    <row r="2" spans="3:70" x14ac:dyDescent="0.25">
      <c r="U2" s="186" t="s">
        <v>252</v>
      </c>
    </row>
    <row r="3" spans="3:70" x14ac:dyDescent="0.25">
      <c r="C3" s="427"/>
      <c r="D3" s="428"/>
      <c r="F3" s="427"/>
      <c r="G3" s="428"/>
      <c r="I3" s="427"/>
      <c r="J3" s="428"/>
      <c r="L3" s="427"/>
      <c r="M3" s="428"/>
      <c r="O3" s="427"/>
      <c r="P3" s="428"/>
      <c r="R3" s="427"/>
      <c r="S3" s="428"/>
      <c r="U3" s="429"/>
      <c r="V3" s="430"/>
      <c r="X3" t="s">
        <v>253</v>
      </c>
    </row>
    <row r="5" spans="3:70" x14ac:dyDescent="0.25">
      <c r="L5" s="433"/>
      <c r="M5" s="434"/>
      <c r="O5" s="433"/>
      <c r="P5" s="434"/>
      <c r="R5" s="433"/>
      <c r="S5" s="434"/>
      <c r="U5" s="429"/>
      <c r="V5" s="430"/>
    </row>
    <row r="6" spans="3:70" x14ac:dyDescent="0.25">
      <c r="P6" s="186" t="s">
        <v>256</v>
      </c>
    </row>
    <row r="7" spans="3:70" x14ac:dyDescent="0.25">
      <c r="U7" t="s">
        <v>254</v>
      </c>
    </row>
    <row r="14" spans="3:70" x14ac:dyDescent="0.25">
      <c r="X14" s="427"/>
      <c r="Y14" s="428"/>
      <c r="AA14" s="431"/>
      <c r="AB14" s="432"/>
      <c r="AD14" s="427"/>
      <c r="AE14" s="428"/>
      <c r="AG14" s="427"/>
      <c r="AH14" s="428"/>
      <c r="AJ14" s="427"/>
      <c r="AK14" s="428"/>
      <c r="AM14" s="427"/>
      <c r="AN14" s="428"/>
      <c r="AP14" s="427"/>
      <c r="AQ14" s="428"/>
      <c r="AS14" s="427"/>
      <c r="AT14" s="428"/>
      <c r="AV14" s="427"/>
      <c r="AW14" s="428"/>
      <c r="AY14" s="427"/>
      <c r="AZ14" s="428"/>
      <c r="BB14" s="427"/>
      <c r="BC14" s="428"/>
      <c r="BE14" s="427"/>
      <c r="BF14" s="428"/>
      <c r="BH14" s="431"/>
      <c r="BI14" s="432"/>
      <c r="BK14" s="427"/>
      <c r="BL14" s="428"/>
      <c r="BN14" s="427"/>
      <c r="BO14" s="428"/>
      <c r="BQ14" s="427"/>
      <c r="BR14" s="428"/>
    </row>
    <row r="16" spans="3:70" x14ac:dyDescent="0.25">
      <c r="C16" s="427"/>
      <c r="D16" s="428"/>
      <c r="F16" s="427"/>
      <c r="G16" s="428"/>
      <c r="I16" s="427"/>
      <c r="J16" s="428"/>
      <c r="L16" s="427"/>
      <c r="M16" s="428"/>
      <c r="O16" s="427"/>
      <c r="P16" s="428"/>
      <c r="R16" s="427"/>
      <c r="S16" s="428"/>
      <c r="U16" s="427"/>
      <c r="V16" s="428"/>
      <c r="X16" s="427"/>
      <c r="Y16" s="428"/>
      <c r="AA16" s="427"/>
      <c r="AB16" s="428"/>
      <c r="AD16" s="427"/>
      <c r="AE16" s="428"/>
      <c r="AG16" s="427"/>
      <c r="AH16" s="428"/>
      <c r="AJ16" s="429"/>
      <c r="AK16" s="430"/>
      <c r="AM16" s="427"/>
      <c r="AN16" s="428"/>
      <c r="AP16" s="427"/>
      <c r="AQ16" s="428"/>
      <c r="AS16" s="427"/>
      <c r="AT16" s="428"/>
      <c r="AV16" s="427"/>
      <c r="AW16" s="428"/>
      <c r="AY16" s="427"/>
      <c r="AZ16" s="428"/>
      <c r="BB16" s="427"/>
      <c r="BC16" s="428"/>
      <c r="BE16" s="427"/>
      <c r="BF16" s="428"/>
      <c r="BH16" s="427"/>
      <c r="BI16" s="428"/>
      <c r="BK16" s="427"/>
      <c r="BL16" s="428"/>
      <c r="BN16" s="427"/>
      <c r="BO16" s="428"/>
      <c r="BQ16" s="427"/>
      <c r="BR16" s="428"/>
    </row>
    <row r="17" spans="3:91" ht="15.75" thickBot="1" x14ac:dyDescent="0.3"/>
    <row r="18" spans="3:91" x14ac:dyDescent="0.25">
      <c r="C18" s="201"/>
      <c r="D18" s="194"/>
      <c r="E18" s="194"/>
      <c r="F18" s="194"/>
      <c r="G18" s="194"/>
      <c r="H18" s="194"/>
      <c r="I18" s="194"/>
      <c r="J18" s="194"/>
      <c r="K18" s="194"/>
      <c r="L18" s="194"/>
      <c r="M18" s="194"/>
      <c r="N18" s="194"/>
      <c r="O18" s="194"/>
      <c r="P18" s="194"/>
      <c r="Q18" s="194"/>
      <c r="R18" s="194"/>
      <c r="S18" s="194"/>
      <c r="T18" s="194"/>
      <c r="U18" s="194"/>
      <c r="V18" s="194"/>
      <c r="W18" s="194"/>
      <c r="X18" s="194"/>
      <c r="Y18" s="194"/>
      <c r="Z18" s="194"/>
      <c r="AA18" s="194"/>
      <c r="AB18" s="194"/>
      <c r="AC18" s="195"/>
      <c r="AD18" s="4"/>
      <c r="AE18" s="4"/>
      <c r="AF18" s="4"/>
      <c r="AG18" s="4"/>
      <c r="AH18" s="211"/>
      <c r="AI18" s="212"/>
      <c r="AJ18" s="212"/>
      <c r="AK18" s="212"/>
      <c r="AL18" s="212"/>
      <c r="AM18" s="212"/>
      <c r="AN18" s="212"/>
      <c r="AO18" s="212"/>
      <c r="AP18" s="212"/>
      <c r="AQ18" s="212"/>
      <c r="AR18" s="212"/>
      <c r="AS18" s="212"/>
      <c r="AT18" s="212"/>
      <c r="AU18" s="212"/>
      <c r="AV18" s="212"/>
      <c r="AW18" s="212"/>
      <c r="AX18" s="212"/>
      <c r="AY18" s="212"/>
      <c r="AZ18" s="212"/>
      <c r="BA18" s="212"/>
      <c r="BB18" s="212"/>
      <c r="BC18" s="212"/>
      <c r="BD18" s="212"/>
      <c r="BE18" s="212"/>
      <c r="BF18" s="212"/>
      <c r="BG18" s="212"/>
      <c r="BH18" s="213"/>
      <c r="BM18" s="201"/>
      <c r="BN18" s="194"/>
      <c r="BO18" s="194"/>
      <c r="BP18" s="194"/>
      <c r="BQ18" s="194"/>
      <c r="BR18" s="194"/>
      <c r="BS18" s="194"/>
      <c r="BT18" s="194"/>
      <c r="BU18" s="194"/>
      <c r="BV18" s="194"/>
      <c r="BW18" s="194"/>
      <c r="BX18" s="194"/>
      <c r="BY18" s="194"/>
      <c r="BZ18" s="194"/>
      <c r="CA18" s="194"/>
      <c r="CB18" s="194"/>
      <c r="CC18" s="194"/>
      <c r="CD18" s="194"/>
      <c r="CE18" s="194"/>
      <c r="CF18" s="194"/>
      <c r="CG18" s="194"/>
      <c r="CH18" s="194"/>
      <c r="CI18" s="194"/>
      <c r="CJ18" s="194"/>
      <c r="CK18" s="194"/>
      <c r="CL18" s="194"/>
      <c r="CM18" s="195"/>
    </row>
    <row r="19" spans="3:91" ht="15.75" thickBot="1" x14ac:dyDescent="0.3">
      <c r="C19" s="202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  <c r="AA19" s="5"/>
      <c r="AB19" s="5"/>
      <c r="AC19" s="197"/>
      <c r="AD19" s="4"/>
      <c r="AE19" s="4"/>
      <c r="AF19" s="4"/>
      <c r="AG19" s="4"/>
      <c r="AH19" s="214"/>
      <c r="AI19" s="5"/>
      <c r="AJ19" s="5"/>
      <c r="AK19" s="5"/>
      <c r="AL19" s="5"/>
      <c r="AM19" s="5"/>
      <c r="AN19" s="5"/>
      <c r="AO19" s="5"/>
      <c r="AP19" s="5"/>
      <c r="AQ19" s="5"/>
      <c r="AR19" s="5"/>
      <c r="AS19" s="5"/>
      <c r="AT19" s="5"/>
      <c r="AU19" s="5"/>
      <c r="AV19" s="5"/>
      <c r="AW19" s="5"/>
      <c r="AX19" s="5"/>
      <c r="AY19" s="5"/>
      <c r="AZ19" s="5"/>
      <c r="BA19" s="5"/>
      <c r="BB19" s="5"/>
      <c r="BC19" s="5"/>
      <c r="BD19" s="5"/>
      <c r="BE19" s="5"/>
      <c r="BF19" s="5"/>
      <c r="BG19" s="5"/>
      <c r="BH19" s="215"/>
      <c r="BM19" s="202"/>
      <c r="BN19" s="5"/>
      <c r="BO19" s="5"/>
      <c r="BP19" s="5"/>
      <c r="BQ19" s="5"/>
      <c r="BR19" s="5"/>
      <c r="BS19" s="5"/>
      <c r="BT19" s="5"/>
      <c r="BU19" s="5"/>
      <c r="BV19" s="5"/>
      <c r="BW19" s="5"/>
      <c r="BX19" s="5"/>
      <c r="BY19" s="5"/>
      <c r="BZ19" s="5"/>
      <c r="CA19" s="5"/>
      <c r="CB19" s="5"/>
      <c r="CC19" s="5"/>
      <c r="CD19" s="5"/>
      <c r="CE19" s="5"/>
      <c r="CF19" s="5"/>
      <c r="CG19" s="5"/>
      <c r="CH19" s="5"/>
      <c r="CI19" s="5"/>
      <c r="CJ19" s="5"/>
      <c r="CK19" s="5"/>
      <c r="CL19" s="5"/>
      <c r="CM19" s="197"/>
    </row>
    <row r="20" spans="3:91" x14ac:dyDescent="0.25">
      <c r="C20" s="202"/>
      <c r="D20" s="207"/>
      <c r="E20" s="207"/>
      <c r="F20" s="193"/>
      <c r="G20" s="194"/>
      <c r="H20" s="194"/>
      <c r="I20" s="194"/>
      <c r="J20" s="194"/>
      <c r="K20" s="194"/>
      <c r="L20" s="194"/>
      <c r="M20" s="194"/>
      <c r="N20" s="194"/>
      <c r="O20" s="194"/>
      <c r="P20" s="194"/>
      <c r="Q20" s="194"/>
      <c r="R20" s="194"/>
      <c r="S20" s="194"/>
      <c r="T20" s="194"/>
      <c r="U20" s="194"/>
      <c r="V20" s="194"/>
      <c r="W20" s="194"/>
      <c r="X20" s="194"/>
      <c r="Y20" s="194"/>
      <c r="Z20" s="194"/>
      <c r="AA20" s="195"/>
      <c r="AB20" s="208"/>
      <c r="AC20" s="209"/>
      <c r="AD20" s="4"/>
      <c r="AE20" s="4"/>
      <c r="AF20" s="4"/>
      <c r="AG20" s="4"/>
      <c r="AH20" s="214"/>
      <c r="AI20" s="5"/>
      <c r="AJ20" s="5"/>
      <c r="AK20" s="193"/>
      <c r="AL20" s="194"/>
      <c r="AM20" s="194"/>
      <c r="AN20" s="194"/>
      <c r="AO20" s="194"/>
      <c r="AP20" s="194"/>
      <c r="AQ20" s="194"/>
      <c r="AR20" s="194"/>
      <c r="AS20" s="194"/>
      <c r="AT20" s="194"/>
      <c r="AU20" s="194"/>
      <c r="AV20" s="194"/>
      <c r="AW20" s="194"/>
      <c r="AX20" s="194"/>
      <c r="AY20" s="194"/>
      <c r="AZ20" s="194"/>
      <c r="BA20" s="194"/>
      <c r="BB20" s="194"/>
      <c r="BC20" s="194"/>
      <c r="BD20" s="194"/>
      <c r="BE20" s="194"/>
      <c r="BF20" s="195"/>
      <c r="BG20" s="5"/>
      <c r="BH20" s="215"/>
      <c r="BM20" s="202"/>
      <c r="BN20" s="5"/>
      <c r="BO20" s="5"/>
      <c r="BP20" s="193"/>
      <c r="BQ20" s="194"/>
      <c r="BR20" s="194"/>
      <c r="BS20" s="194"/>
      <c r="BT20" s="194"/>
      <c r="BU20" s="194"/>
      <c r="BV20" s="194"/>
      <c r="BW20" s="194"/>
      <c r="BX20" s="194"/>
      <c r="BY20" s="194"/>
      <c r="BZ20" s="194"/>
      <c r="CA20" s="194"/>
      <c r="CB20" s="194"/>
      <c r="CC20" s="194"/>
      <c r="CD20" s="194"/>
      <c r="CE20" s="194"/>
      <c r="CF20" s="194"/>
      <c r="CG20" s="194"/>
      <c r="CH20" s="194"/>
      <c r="CI20" s="194"/>
      <c r="CJ20" s="194"/>
      <c r="CK20" s="195"/>
      <c r="CL20" s="5"/>
      <c r="CM20" s="197"/>
    </row>
    <row r="21" spans="3:91" x14ac:dyDescent="0.25">
      <c r="C21" s="202"/>
      <c r="D21" s="207"/>
      <c r="E21" s="207"/>
      <c r="F21" s="196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  <c r="AA21" s="197"/>
      <c r="AB21" s="208"/>
      <c r="AC21" s="209"/>
      <c r="AD21" s="4"/>
      <c r="AE21" s="4"/>
      <c r="AF21" s="4"/>
      <c r="AG21" s="4"/>
      <c r="AH21" s="214"/>
      <c r="AI21" s="5"/>
      <c r="AJ21" s="5"/>
      <c r="AK21" s="196"/>
      <c r="AL21" s="5"/>
      <c r="AM21" s="5"/>
      <c r="AN21" s="5"/>
      <c r="AO21" s="5"/>
      <c r="AP21" s="5"/>
      <c r="AQ21" s="5"/>
      <c r="AR21" s="5"/>
      <c r="AS21" s="5"/>
      <c r="AT21" s="5"/>
      <c r="AU21" s="5"/>
      <c r="AV21" s="5"/>
      <c r="AW21" s="5"/>
      <c r="AX21" s="5"/>
      <c r="AY21" s="5"/>
      <c r="AZ21" s="5"/>
      <c r="BA21" s="5"/>
      <c r="BB21" s="5"/>
      <c r="BC21" s="5"/>
      <c r="BD21" s="5"/>
      <c r="BE21" s="5"/>
      <c r="BF21" s="197"/>
      <c r="BG21" s="5"/>
      <c r="BH21" s="215"/>
      <c r="BM21" s="202"/>
      <c r="BN21" s="5"/>
      <c r="BO21" s="5"/>
      <c r="BP21" s="196"/>
      <c r="BQ21" s="5"/>
      <c r="BR21" s="5"/>
      <c r="BS21" s="5"/>
      <c r="BT21" s="5"/>
      <c r="BU21" s="5"/>
      <c r="BV21" s="5"/>
      <c r="BW21" s="5"/>
      <c r="BX21" s="5"/>
      <c r="BY21" s="5"/>
      <c r="BZ21" s="5"/>
      <c r="CA21" s="5"/>
      <c r="CB21" s="5"/>
      <c r="CC21" s="5"/>
      <c r="CD21" s="5"/>
      <c r="CE21" s="5"/>
      <c r="CF21" s="5"/>
      <c r="CG21" s="5"/>
      <c r="CH21" s="5"/>
      <c r="CI21" s="5"/>
      <c r="CJ21" s="5"/>
      <c r="CK21" s="197"/>
      <c r="CL21" s="5"/>
      <c r="CM21" s="197"/>
    </row>
    <row r="22" spans="3:91" x14ac:dyDescent="0.25">
      <c r="C22" s="202"/>
      <c r="D22" s="207"/>
      <c r="E22" s="207"/>
      <c r="F22" s="196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  <c r="AA22" s="197"/>
      <c r="AB22" s="208"/>
      <c r="AC22" s="209"/>
      <c r="AD22" s="4"/>
      <c r="AE22" s="4"/>
      <c r="AF22" s="4"/>
      <c r="AG22" s="4"/>
      <c r="AH22" s="214"/>
      <c r="AI22" s="5"/>
      <c r="AJ22" s="5"/>
      <c r="AK22" s="196"/>
      <c r="AL22" s="5"/>
      <c r="AM22" s="5"/>
      <c r="AN22" s="5"/>
      <c r="AO22" s="5"/>
      <c r="AP22" s="5"/>
      <c r="AQ22" s="5"/>
      <c r="AR22" s="5"/>
      <c r="AS22" s="5"/>
      <c r="AT22" s="5"/>
      <c r="AU22" s="5"/>
      <c r="AV22" s="5"/>
      <c r="AW22" s="5"/>
      <c r="AX22" s="5"/>
      <c r="AY22" s="5"/>
      <c r="AZ22" s="5"/>
      <c r="BA22" s="5"/>
      <c r="BB22" s="5"/>
      <c r="BC22" s="5"/>
      <c r="BD22" s="5"/>
      <c r="BE22" s="5"/>
      <c r="BF22" s="197"/>
      <c r="BG22" s="5"/>
      <c r="BH22" s="215"/>
      <c r="BM22" s="202"/>
      <c r="BN22" s="5"/>
      <c r="BO22" s="5"/>
      <c r="BP22" s="196"/>
      <c r="BQ22" s="5"/>
      <c r="BR22" s="5"/>
      <c r="BS22" s="5"/>
      <c r="BT22" s="5"/>
      <c r="BU22" s="5"/>
      <c r="BV22" s="5"/>
      <c r="BW22" s="5"/>
      <c r="BX22" s="5"/>
      <c r="BY22" s="5"/>
      <c r="BZ22" s="5"/>
      <c r="CA22" s="5"/>
      <c r="CB22" s="5"/>
      <c r="CC22" s="5"/>
      <c r="CD22" s="5"/>
      <c r="CE22" s="5"/>
      <c r="CF22" s="5"/>
      <c r="CG22" s="5"/>
      <c r="CH22" s="5"/>
      <c r="CI22" s="5"/>
      <c r="CJ22" s="5"/>
      <c r="CK22" s="197"/>
      <c r="CL22" s="5"/>
      <c r="CM22" s="197"/>
    </row>
    <row r="23" spans="3:91" x14ac:dyDescent="0.25">
      <c r="C23" s="202"/>
      <c r="D23" s="207"/>
      <c r="E23" s="207"/>
      <c r="F23" s="196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  <c r="AA23" s="197"/>
      <c r="AB23" s="208"/>
      <c r="AC23" s="209"/>
      <c r="AD23" s="4"/>
      <c r="AE23" s="4"/>
      <c r="AF23" s="4"/>
      <c r="AG23" s="4"/>
      <c r="AH23" s="214"/>
      <c r="AI23" s="5"/>
      <c r="AJ23" s="5"/>
      <c r="AK23" s="196"/>
      <c r="AL23" s="5"/>
      <c r="AM23" s="5"/>
      <c r="AN23" s="5"/>
      <c r="AO23" s="5"/>
      <c r="AP23" s="5"/>
      <c r="AQ23" s="5"/>
      <c r="AR23" s="5"/>
      <c r="AS23" s="5"/>
      <c r="AT23" s="5"/>
      <c r="AU23" s="5"/>
      <c r="AV23" s="5"/>
      <c r="AW23" s="5"/>
      <c r="AX23" s="5"/>
      <c r="AY23" s="5"/>
      <c r="AZ23" s="5"/>
      <c r="BA23" s="5"/>
      <c r="BB23" s="5"/>
      <c r="BC23" s="5"/>
      <c r="BD23" s="5"/>
      <c r="BE23" s="5"/>
      <c r="BF23" s="197"/>
      <c r="BG23" s="5"/>
      <c r="BH23" s="215"/>
      <c r="BM23" s="202"/>
      <c r="BN23" s="5"/>
      <c r="BO23" s="5"/>
      <c r="BP23" s="196"/>
      <c r="BQ23" s="5"/>
      <c r="BR23" s="5"/>
      <c r="BS23" s="5"/>
      <c r="BT23" s="5"/>
      <c r="BU23" s="5"/>
      <c r="BV23" s="5"/>
      <c r="BW23" s="5"/>
      <c r="BX23" s="5"/>
      <c r="BY23" s="5"/>
      <c r="BZ23" s="5"/>
      <c r="CA23" s="5"/>
      <c r="CB23" s="5"/>
      <c r="CC23" s="5"/>
      <c r="CD23" s="5"/>
      <c r="CE23" s="5"/>
      <c r="CF23" s="5"/>
      <c r="CG23" s="5"/>
      <c r="CH23" s="5"/>
      <c r="CI23" s="5"/>
      <c r="CJ23" s="5"/>
      <c r="CK23" s="197"/>
      <c r="CL23" s="5"/>
      <c r="CM23" s="197"/>
    </row>
    <row r="24" spans="3:91" x14ac:dyDescent="0.25">
      <c r="C24" s="202"/>
      <c r="D24" s="207"/>
      <c r="E24" s="207"/>
      <c r="F24" s="196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  <c r="AA24" s="197"/>
      <c r="AB24" s="208"/>
      <c r="AC24" s="209"/>
      <c r="AD24" s="4"/>
      <c r="AE24" s="4"/>
      <c r="AF24" s="4"/>
      <c r="AG24" s="4"/>
      <c r="AH24" s="214"/>
      <c r="AI24" s="5"/>
      <c r="AJ24" s="5"/>
      <c r="AK24" s="196"/>
      <c r="AL24" s="5"/>
      <c r="AM24" s="5"/>
      <c r="AN24" s="5"/>
      <c r="AO24" s="5"/>
      <c r="AP24" s="5"/>
      <c r="AQ24" s="5"/>
      <c r="AR24" s="5"/>
      <c r="AS24" s="5"/>
      <c r="AT24" s="5"/>
      <c r="AU24" s="5"/>
      <c r="AV24" s="5"/>
      <c r="AW24" s="5"/>
      <c r="AX24" s="5"/>
      <c r="AY24" s="5"/>
      <c r="AZ24" s="5"/>
      <c r="BA24" s="5"/>
      <c r="BB24" s="5"/>
      <c r="BC24" s="5"/>
      <c r="BD24" s="5"/>
      <c r="BE24" s="5"/>
      <c r="BF24" s="197"/>
      <c r="BG24" s="5"/>
      <c r="BH24" s="215"/>
      <c r="BM24" s="202"/>
      <c r="BN24" s="5"/>
      <c r="BO24" s="5"/>
      <c r="BP24" s="196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5"/>
      <c r="CG24" s="5"/>
      <c r="CH24" s="5"/>
      <c r="CI24" s="5"/>
      <c r="CJ24" s="5"/>
      <c r="CK24" s="197"/>
      <c r="CL24" s="5"/>
      <c r="CM24" s="197"/>
    </row>
    <row r="25" spans="3:91" x14ac:dyDescent="0.25">
      <c r="C25" s="202"/>
      <c r="D25" s="207"/>
      <c r="E25" s="207"/>
      <c r="F25" s="196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  <c r="AA25" s="197"/>
      <c r="AB25" s="208"/>
      <c r="AC25" s="209"/>
      <c r="AD25" s="4"/>
      <c r="AE25" s="4"/>
      <c r="AF25" s="4"/>
      <c r="AG25" s="4"/>
      <c r="AH25" s="214"/>
      <c r="AI25" s="5"/>
      <c r="AJ25" s="5"/>
      <c r="AK25" s="196"/>
      <c r="AL25" s="5"/>
      <c r="AM25" s="5"/>
      <c r="AN25" s="5"/>
      <c r="AO25" s="5"/>
      <c r="AP25" s="5"/>
      <c r="AQ25" s="5"/>
      <c r="AR25" s="5"/>
      <c r="AS25" s="5"/>
      <c r="AT25" s="5"/>
      <c r="AU25" s="5"/>
      <c r="AV25" s="5"/>
      <c r="AW25" s="5"/>
      <c r="AX25" s="5"/>
      <c r="AY25" s="5"/>
      <c r="AZ25" s="5"/>
      <c r="BA25" s="5"/>
      <c r="BB25" s="5"/>
      <c r="BC25" s="5"/>
      <c r="BD25" s="5"/>
      <c r="BE25" s="5"/>
      <c r="BF25" s="197"/>
      <c r="BG25" s="5"/>
      <c r="BH25" s="215"/>
      <c r="BM25" s="202"/>
      <c r="BN25" s="5"/>
      <c r="BO25" s="5"/>
      <c r="BP25" s="196"/>
      <c r="BQ25" s="5"/>
      <c r="BR25" s="5"/>
      <c r="BS25" s="5"/>
      <c r="BT25" s="5"/>
      <c r="BU25" s="5"/>
      <c r="BV25" s="5"/>
      <c r="BW25" s="5"/>
      <c r="BX25" s="5"/>
      <c r="BY25" s="5"/>
      <c r="BZ25" s="5"/>
      <c r="CA25" s="5"/>
      <c r="CB25" s="5"/>
      <c r="CC25" s="5"/>
      <c r="CD25" s="5"/>
      <c r="CE25" s="5"/>
      <c r="CF25" s="5"/>
      <c r="CG25" s="5"/>
      <c r="CH25" s="5"/>
      <c r="CI25" s="5"/>
      <c r="CJ25" s="5"/>
      <c r="CK25" s="197"/>
      <c r="CL25" s="5"/>
      <c r="CM25" s="197"/>
    </row>
    <row r="26" spans="3:91" x14ac:dyDescent="0.25">
      <c r="C26" s="202"/>
      <c r="D26" s="207"/>
      <c r="E26" s="207"/>
      <c r="F26" s="196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  <c r="AA26" s="197"/>
      <c r="AB26" s="208"/>
      <c r="AC26" s="209"/>
      <c r="AD26" s="4"/>
      <c r="AE26" s="4"/>
      <c r="AF26" s="4"/>
      <c r="AG26" s="4"/>
      <c r="AH26" s="214"/>
      <c r="AI26" s="5"/>
      <c r="AJ26" s="5"/>
      <c r="AK26" s="196"/>
      <c r="AL26" s="5"/>
      <c r="AM26" s="5"/>
      <c r="AN26" s="5"/>
      <c r="AO26" s="5"/>
      <c r="AP26" s="5"/>
      <c r="AQ26" s="5"/>
      <c r="AR26" s="5"/>
      <c r="AS26" s="5"/>
      <c r="AT26" s="5"/>
      <c r="AU26" s="5"/>
      <c r="AV26" s="5"/>
      <c r="AW26" s="5"/>
      <c r="AX26" s="5"/>
      <c r="AY26" s="5"/>
      <c r="AZ26" s="5"/>
      <c r="BA26" s="5"/>
      <c r="BB26" s="5"/>
      <c r="BC26" s="5"/>
      <c r="BD26" s="5"/>
      <c r="BE26" s="5"/>
      <c r="BF26" s="197"/>
      <c r="BG26" s="5"/>
      <c r="BH26" s="215"/>
      <c r="BM26" s="202"/>
      <c r="BN26" s="5"/>
      <c r="BO26" s="5"/>
      <c r="BP26" s="196"/>
      <c r="BQ26" s="5"/>
      <c r="BR26" s="5"/>
      <c r="BS26" s="5"/>
      <c r="BT26" s="5"/>
      <c r="BU26" s="5"/>
      <c r="BV26" s="5"/>
      <c r="BW26" s="5"/>
      <c r="BX26" s="5"/>
      <c r="BY26" s="5"/>
      <c r="BZ26" s="5"/>
      <c r="CA26" s="5"/>
      <c r="CB26" s="5"/>
      <c r="CC26" s="5"/>
      <c r="CD26" s="5"/>
      <c r="CE26" s="5"/>
      <c r="CF26" s="5"/>
      <c r="CG26" s="5"/>
      <c r="CH26" s="5"/>
      <c r="CI26" s="5"/>
      <c r="CJ26" s="5"/>
      <c r="CK26" s="197"/>
      <c r="CL26" s="5"/>
      <c r="CM26" s="197"/>
    </row>
    <row r="27" spans="3:91" x14ac:dyDescent="0.25">
      <c r="C27" s="202"/>
      <c r="D27" s="207"/>
      <c r="E27" s="207"/>
      <c r="F27" s="196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  <c r="AA27" s="197"/>
      <c r="AB27" s="208"/>
      <c r="AC27" s="209"/>
      <c r="AD27" s="4"/>
      <c r="AE27" s="4"/>
      <c r="AF27" s="4"/>
      <c r="AG27" s="4"/>
      <c r="AH27" s="214"/>
      <c r="AI27" s="5"/>
      <c r="AJ27" s="5"/>
      <c r="AK27" s="196"/>
      <c r="AL27" s="5"/>
      <c r="AM27" s="5"/>
      <c r="AN27" s="5"/>
      <c r="AO27" s="5"/>
      <c r="AP27" s="5"/>
      <c r="AQ27" s="5"/>
      <c r="AR27" s="5"/>
      <c r="AS27" s="5"/>
      <c r="AT27" s="5"/>
      <c r="AU27" s="5"/>
      <c r="AV27" s="5"/>
      <c r="AW27" s="5"/>
      <c r="AX27" s="5"/>
      <c r="AY27" s="5"/>
      <c r="AZ27" s="5"/>
      <c r="BA27" s="5"/>
      <c r="BB27" s="5"/>
      <c r="BC27" s="5"/>
      <c r="BD27" s="5"/>
      <c r="BE27" s="5"/>
      <c r="BF27" s="197"/>
      <c r="BG27" s="5"/>
      <c r="BH27" s="215"/>
      <c r="BM27" s="202"/>
      <c r="BN27" s="5"/>
      <c r="BO27" s="5"/>
      <c r="BP27" s="196"/>
      <c r="BQ27" s="5"/>
      <c r="BR27" s="5"/>
      <c r="BS27" s="5"/>
      <c r="BT27" s="5"/>
      <c r="BU27" s="5"/>
      <c r="BV27" s="5"/>
      <c r="BW27" s="5"/>
      <c r="BX27" s="5"/>
      <c r="BY27" s="5"/>
      <c r="BZ27" s="5"/>
      <c r="CA27" s="5"/>
      <c r="CB27" s="5"/>
      <c r="CC27" s="5"/>
      <c r="CD27" s="5"/>
      <c r="CE27" s="5"/>
      <c r="CF27" s="5"/>
      <c r="CG27" s="5"/>
      <c r="CH27" s="5"/>
      <c r="CI27" s="5"/>
      <c r="CJ27" s="5"/>
      <c r="CK27" s="197"/>
      <c r="CL27" s="5"/>
      <c r="CM27" s="197"/>
    </row>
    <row r="28" spans="3:91" x14ac:dyDescent="0.25">
      <c r="C28" s="202"/>
      <c r="D28" s="207"/>
      <c r="E28" s="207"/>
      <c r="F28" s="196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  <c r="AA28" s="197"/>
      <c r="AB28" s="208"/>
      <c r="AC28" s="209"/>
      <c r="AD28" s="4"/>
      <c r="AE28" s="4"/>
      <c r="AF28" s="4"/>
      <c r="AG28" s="4"/>
      <c r="AH28" s="214"/>
      <c r="AI28" s="5"/>
      <c r="AJ28" s="5"/>
      <c r="AK28" s="196"/>
      <c r="AL28" s="5"/>
      <c r="AM28" s="5"/>
      <c r="AN28" s="5"/>
      <c r="AO28" s="5"/>
      <c r="AP28" s="5"/>
      <c r="AQ28" s="5"/>
      <c r="AR28" s="5"/>
      <c r="AS28" s="5"/>
      <c r="AT28" s="5"/>
      <c r="AU28" s="5"/>
      <c r="AV28" s="5"/>
      <c r="AW28" s="5"/>
      <c r="AX28" s="5"/>
      <c r="AY28" s="5"/>
      <c r="AZ28" s="5"/>
      <c r="BA28" s="5"/>
      <c r="BB28" s="5"/>
      <c r="BC28" s="5"/>
      <c r="BD28" s="5"/>
      <c r="BE28" s="5"/>
      <c r="BF28" s="197"/>
      <c r="BG28" s="5"/>
      <c r="BH28" s="215"/>
      <c r="BM28" s="202"/>
      <c r="BN28" s="5"/>
      <c r="BO28" s="5"/>
      <c r="BP28" s="196"/>
      <c r="BQ28" s="5"/>
      <c r="BR28" s="5"/>
      <c r="BS28" s="5"/>
      <c r="BT28" s="5"/>
      <c r="BU28" s="5"/>
      <c r="BV28" s="5"/>
      <c r="BW28" s="5"/>
      <c r="BX28" s="5"/>
      <c r="BY28" s="5"/>
      <c r="BZ28" s="5"/>
      <c r="CA28" s="5"/>
      <c r="CB28" s="5"/>
      <c r="CC28" s="5"/>
      <c r="CD28" s="5"/>
      <c r="CE28" s="5"/>
      <c r="CF28" s="5"/>
      <c r="CG28" s="5"/>
      <c r="CH28" s="5"/>
      <c r="CI28" s="5"/>
      <c r="CJ28" s="5"/>
      <c r="CK28" s="197"/>
      <c r="CL28" s="5"/>
      <c r="CM28" s="197"/>
    </row>
    <row r="29" spans="3:91" x14ac:dyDescent="0.25">
      <c r="C29" s="202"/>
      <c r="D29" s="207"/>
      <c r="E29" s="207"/>
      <c r="F29" s="196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  <c r="AA29" s="197"/>
      <c r="AB29" s="208"/>
      <c r="AC29" s="209"/>
      <c r="AD29" s="4"/>
      <c r="AE29" s="4"/>
      <c r="AF29" s="4"/>
      <c r="AG29" s="4"/>
      <c r="AH29" s="214"/>
      <c r="AI29" s="5"/>
      <c r="AJ29" s="5"/>
      <c r="AK29" s="196"/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5"/>
      <c r="AW29" s="5"/>
      <c r="AX29" s="5"/>
      <c r="AY29" s="5"/>
      <c r="AZ29" s="5"/>
      <c r="BA29" s="5"/>
      <c r="BB29" s="5"/>
      <c r="BC29" s="5"/>
      <c r="BD29" s="5"/>
      <c r="BE29" s="5"/>
      <c r="BF29" s="197"/>
      <c r="BG29" s="5"/>
      <c r="BH29" s="215"/>
      <c r="BM29" s="202"/>
      <c r="BN29" s="5"/>
      <c r="BO29" s="5"/>
      <c r="BP29" s="196"/>
      <c r="BQ29" s="5"/>
      <c r="BR29" s="5"/>
      <c r="BS29" s="5"/>
      <c r="BT29" s="5"/>
      <c r="BU29" s="5"/>
      <c r="BV29" s="5"/>
      <c r="BW29" s="5"/>
      <c r="BX29" s="5"/>
      <c r="BY29" s="5"/>
      <c r="BZ29" s="5"/>
      <c r="CA29" s="5"/>
      <c r="CB29" s="5"/>
      <c r="CC29" s="5"/>
      <c r="CD29" s="5"/>
      <c r="CE29" s="5"/>
      <c r="CF29" s="5"/>
      <c r="CG29" s="5"/>
      <c r="CH29" s="5"/>
      <c r="CI29" s="5"/>
      <c r="CJ29" s="5"/>
      <c r="CK29" s="197"/>
      <c r="CL29" s="5"/>
      <c r="CM29" s="197"/>
    </row>
    <row r="30" spans="3:91" x14ac:dyDescent="0.25">
      <c r="C30" s="202"/>
      <c r="D30" s="207"/>
      <c r="E30" s="207"/>
      <c r="F30" s="196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197"/>
      <c r="AB30" s="208"/>
      <c r="AC30" s="209"/>
      <c r="AD30" s="4"/>
      <c r="AE30" s="4"/>
      <c r="AF30" s="4"/>
      <c r="AG30" s="4"/>
      <c r="AH30" s="214"/>
      <c r="AI30" s="5"/>
      <c r="AJ30" s="5"/>
      <c r="AK30" s="196"/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5"/>
      <c r="AW30" s="5"/>
      <c r="AX30" s="5"/>
      <c r="AY30" s="5"/>
      <c r="AZ30" s="5"/>
      <c r="BA30" s="5"/>
      <c r="BB30" s="5"/>
      <c r="BC30" s="5"/>
      <c r="BD30" s="5"/>
      <c r="BE30" s="5"/>
      <c r="BF30" s="197"/>
      <c r="BG30" s="5"/>
      <c r="BH30" s="215"/>
      <c r="BM30" s="202"/>
      <c r="BN30" s="5"/>
      <c r="BO30" s="5"/>
      <c r="BP30" s="196"/>
      <c r="BQ30" s="5"/>
      <c r="BR30" s="5"/>
      <c r="BS30" s="5"/>
      <c r="BT30" s="5"/>
      <c r="BU30" s="5"/>
      <c r="BV30" s="5"/>
      <c r="BW30" s="5"/>
      <c r="BX30" s="5"/>
      <c r="BY30" s="5"/>
      <c r="BZ30" s="5"/>
      <c r="CA30" s="5"/>
      <c r="CB30" s="5"/>
      <c r="CC30" s="5"/>
      <c r="CD30" s="5"/>
      <c r="CE30" s="5"/>
      <c r="CF30" s="5"/>
      <c r="CG30" s="5"/>
      <c r="CH30" s="5"/>
      <c r="CI30" s="5"/>
      <c r="CJ30" s="5"/>
      <c r="CK30" s="197"/>
      <c r="CL30" s="5"/>
      <c r="CM30" s="197"/>
    </row>
    <row r="31" spans="3:91" x14ac:dyDescent="0.25">
      <c r="C31" s="202"/>
      <c r="D31" s="207"/>
      <c r="E31" s="207"/>
      <c r="F31" s="196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  <c r="AA31" s="197"/>
      <c r="AB31" s="208"/>
      <c r="AC31" s="209"/>
      <c r="AD31" s="4"/>
      <c r="AE31" s="4"/>
      <c r="AF31" s="4"/>
      <c r="AG31" s="4"/>
      <c r="AH31" s="214"/>
      <c r="AI31" s="5"/>
      <c r="AJ31" s="5"/>
      <c r="AK31" s="196"/>
      <c r="AL31" s="5"/>
      <c r="AM31" s="5"/>
      <c r="AN31" s="5"/>
      <c r="AO31" s="5"/>
      <c r="AP31" s="5"/>
      <c r="AQ31" s="5"/>
      <c r="AR31" s="5"/>
      <c r="AS31" s="5"/>
      <c r="AT31" s="5"/>
      <c r="AU31" s="5"/>
      <c r="AV31" s="5"/>
      <c r="AW31" s="5"/>
      <c r="AX31" s="5"/>
      <c r="AY31" s="5"/>
      <c r="AZ31" s="5"/>
      <c r="BA31" s="5"/>
      <c r="BB31" s="5"/>
      <c r="BC31" s="5"/>
      <c r="BD31" s="5"/>
      <c r="BE31" s="5"/>
      <c r="BF31" s="197"/>
      <c r="BG31" s="5"/>
      <c r="BH31" s="215"/>
      <c r="BM31" s="202"/>
      <c r="BN31" s="5"/>
      <c r="BO31" s="5"/>
      <c r="BP31" s="196"/>
      <c r="BQ31" s="5"/>
      <c r="BR31" s="5"/>
      <c r="BS31" s="5"/>
      <c r="BT31" s="5"/>
      <c r="BU31" s="5"/>
      <c r="BV31" s="5"/>
      <c r="BW31" s="5"/>
      <c r="BX31" s="5"/>
      <c r="BY31" s="5"/>
      <c r="BZ31" s="5"/>
      <c r="CA31" s="5"/>
      <c r="CB31" s="5"/>
      <c r="CC31" s="5"/>
      <c r="CD31" s="5"/>
      <c r="CE31" s="5"/>
      <c r="CF31" s="5"/>
      <c r="CG31" s="5"/>
      <c r="CH31" s="5"/>
      <c r="CI31" s="5"/>
      <c r="CJ31" s="5"/>
      <c r="CK31" s="197"/>
      <c r="CL31" s="5"/>
      <c r="CM31" s="197"/>
    </row>
    <row r="32" spans="3:91" x14ac:dyDescent="0.25">
      <c r="C32" s="202"/>
      <c r="D32" s="207"/>
      <c r="E32" s="207"/>
      <c r="F32" s="196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  <c r="AA32" s="197"/>
      <c r="AB32" s="208"/>
      <c r="AC32" s="209"/>
      <c r="AD32" s="4"/>
      <c r="AE32" s="4"/>
      <c r="AF32" s="4"/>
      <c r="AG32" s="4"/>
      <c r="AH32" s="214"/>
      <c r="AI32" s="5"/>
      <c r="AJ32" s="5"/>
      <c r="AK32" s="196"/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5"/>
      <c r="AW32" s="5"/>
      <c r="AX32" s="5"/>
      <c r="AY32" s="5"/>
      <c r="AZ32" s="5"/>
      <c r="BA32" s="5"/>
      <c r="BB32" s="5"/>
      <c r="BC32" s="5"/>
      <c r="BD32" s="5"/>
      <c r="BE32" s="5"/>
      <c r="BF32" s="197"/>
      <c r="BG32" s="5"/>
      <c r="BH32" s="215"/>
      <c r="BM32" s="202"/>
      <c r="BN32" s="5"/>
      <c r="BO32" s="5"/>
      <c r="BP32" s="196"/>
      <c r="BQ32" s="5"/>
      <c r="BR32" s="5"/>
      <c r="BS32" s="5"/>
      <c r="BT32" s="5"/>
      <c r="BU32" s="5"/>
      <c r="BV32" s="5"/>
      <c r="BW32" s="5"/>
      <c r="BX32" s="5"/>
      <c r="BY32" s="5"/>
      <c r="BZ32" s="5"/>
      <c r="CA32" s="5"/>
      <c r="CB32" s="5"/>
      <c r="CC32" s="5"/>
      <c r="CD32" s="5"/>
      <c r="CE32" s="5"/>
      <c r="CF32" s="5"/>
      <c r="CG32" s="5"/>
      <c r="CH32" s="5"/>
      <c r="CI32" s="5"/>
      <c r="CJ32" s="5"/>
      <c r="CK32" s="197"/>
      <c r="CL32" s="5"/>
      <c r="CM32" s="197"/>
    </row>
    <row r="33" spans="3:91" ht="15.75" thickBot="1" x14ac:dyDescent="0.3">
      <c r="C33" s="202"/>
      <c r="D33" s="207"/>
      <c r="E33" s="207"/>
      <c r="F33" s="198"/>
      <c r="G33" s="199"/>
      <c r="H33" s="199"/>
      <c r="I33" s="199"/>
      <c r="J33" s="199"/>
      <c r="K33" s="199"/>
      <c r="L33" s="199"/>
      <c r="M33" s="199"/>
      <c r="N33" s="199"/>
      <c r="O33" s="199"/>
      <c r="P33" s="199"/>
      <c r="Q33" s="199"/>
      <c r="R33" s="199"/>
      <c r="S33" s="199"/>
      <c r="T33" s="199"/>
      <c r="U33" s="199"/>
      <c r="V33" s="199"/>
      <c r="W33" s="199"/>
      <c r="X33" s="199"/>
      <c r="Y33" s="199"/>
      <c r="Z33" s="199"/>
      <c r="AA33" s="200"/>
      <c r="AB33" s="208"/>
      <c r="AC33" s="209"/>
      <c r="AD33" s="4"/>
      <c r="AE33" s="4"/>
      <c r="AF33" s="4"/>
      <c r="AG33" s="4"/>
      <c r="AH33" s="214"/>
      <c r="AI33" s="5"/>
      <c r="AJ33" s="5"/>
      <c r="AK33" s="198"/>
      <c r="AL33" s="199"/>
      <c r="AM33" s="199"/>
      <c r="AN33" s="199"/>
      <c r="AO33" s="199"/>
      <c r="AP33" s="199"/>
      <c r="AQ33" s="199"/>
      <c r="AR33" s="199"/>
      <c r="AS33" s="199"/>
      <c r="AT33" s="199"/>
      <c r="AU33" s="199"/>
      <c r="AV33" s="199"/>
      <c r="AW33" s="199"/>
      <c r="AX33" s="199"/>
      <c r="AY33" s="199"/>
      <c r="AZ33" s="199"/>
      <c r="BA33" s="199"/>
      <c r="BB33" s="199"/>
      <c r="BC33" s="199"/>
      <c r="BD33" s="199"/>
      <c r="BE33" s="199"/>
      <c r="BF33" s="200"/>
      <c r="BG33" s="5"/>
      <c r="BH33" s="215"/>
      <c r="BM33" s="202"/>
      <c r="BN33" s="5"/>
      <c r="BO33" s="5"/>
      <c r="BP33" s="198"/>
      <c r="BQ33" s="199"/>
      <c r="BR33" s="199"/>
      <c r="BS33" s="199"/>
      <c r="BT33" s="199"/>
      <c r="BU33" s="199"/>
      <c r="BV33" s="199"/>
      <c r="BW33" s="199"/>
      <c r="BX33" s="199"/>
      <c r="BY33" s="199"/>
      <c r="BZ33" s="199"/>
      <c r="CA33" s="199"/>
      <c r="CB33" s="199"/>
      <c r="CC33" s="199"/>
      <c r="CD33" s="199"/>
      <c r="CE33" s="199"/>
      <c r="CF33" s="199"/>
      <c r="CG33" s="199"/>
      <c r="CH33" s="199"/>
      <c r="CI33" s="199"/>
      <c r="CJ33" s="199"/>
      <c r="CK33" s="200"/>
      <c r="CL33" s="5"/>
      <c r="CM33" s="197"/>
    </row>
    <row r="34" spans="3:91" x14ac:dyDescent="0.25">
      <c r="C34" s="202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  <c r="AC34" s="197"/>
      <c r="AD34" s="4"/>
      <c r="AE34" s="4"/>
      <c r="AF34" s="4"/>
      <c r="AG34" s="4"/>
      <c r="AH34" s="214"/>
      <c r="AI34" s="5"/>
      <c r="AJ34" s="5"/>
      <c r="AK34" s="5"/>
      <c r="AL34" s="5"/>
      <c r="AM34" s="5"/>
      <c r="AN34" s="5"/>
      <c r="AO34" s="5"/>
      <c r="AP34" s="5"/>
      <c r="AQ34" s="5"/>
      <c r="AR34" s="5"/>
      <c r="AS34" s="5"/>
      <c r="AT34" s="5"/>
      <c r="AU34" s="5"/>
      <c r="AV34" s="5"/>
      <c r="AW34" s="5"/>
      <c r="AX34" s="5"/>
      <c r="AY34" s="5"/>
      <c r="AZ34" s="5"/>
      <c r="BA34" s="5"/>
      <c r="BB34" s="5"/>
      <c r="BC34" s="5"/>
      <c r="BD34" s="5"/>
      <c r="BE34" s="5"/>
      <c r="BF34" s="5"/>
      <c r="BG34" s="5"/>
      <c r="BH34" s="215"/>
      <c r="BM34" s="202"/>
      <c r="BN34" s="5"/>
      <c r="BO34" s="5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  <c r="CB34" s="5"/>
      <c r="CC34" s="5"/>
      <c r="CD34" s="5"/>
      <c r="CE34" s="5"/>
      <c r="CF34" s="5"/>
      <c r="CG34" s="5"/>
      <c r="CH34" s="5"/>
      <c r="CI34" s="5"/>
      <c r="CJ34" s="5"/>
      <c r="CK34" s="5"/>
      <c r="CL34" s="5"/>
      <c r="CM34" s="197"/>
    </row>
    <row r="35" spans="3:91" ht="15.75" thickBot="1" x14ac:dyDescent="0.3">
      <c r="C35" s="203"/>
      <c r="D35" s="199"/>
      <c r="E35" s="199"/>
      <c r="F35" s="199"/>
      <c r="G35" s="199"/>
      <c r="H35" s="199"/>
      <c r="I35" s="199"/>
      <c r="J35" s="199"/>
      <c r="K35" s="199"/>
      <c r="L35" s="199"/>
      <c r="M35" s="199"/>
      <c r="N35" s="199"/>
      <c r="O35" s="199"/>
      <c r="P35" s="199"/>
      <c r="Q35" s="199"/>
      <c r="R35" s="199"/>
      <c r="S35" s="199"/>
      <c r="T35" s="199"/>
      <c r="U35" s="199"/>
      <c r="V35" s="199"/>
      <c r="W35" s="199"/>
      <c r="X35" s="199"/>
      <c r="Y35" s="199"/>
      <c r="Z35" s="199"/>
      <c r="AA35" s="199"/>
      <c r="AB35" s="199"/>
      <c r="AC35" s="200"/>
      <c r="AD35" s="4"/>
      <c r="AE35" s="4"/>
      <c r="AF35" s="4"/>
      <c r="AG35" s="4"/>
      <c r="AH35" s="216"/>
      <c r="AI35" s="199"/>
      <c r="AJ35" s="199"/>
      <c r="AK35" s="199"/>
      <c r="AL35" s="199"/>
      <c r="AM35" s="199"/>
      <c r="AN35" s="199"/>
      <c r="AO35" s="199"/>
      <c r="AP35" s="199"/>
      <c r="AQ35" s="199"/>
      <c r="AR35" s="199"/>
      <c r="AS35" s="199"/>
      <c r="AT35" s="199"/>
      <c r="AU35" s="199"/>
      <c r="AV35" s="199"/>
      <c r="AW35" s="199"/>
      <c r="AX35" s="199"/>
      <c r="AY35" s="199"/>
      <c r="AZ35" s="199"/>
      <c r="BA35" s="199"/>
      <c r="BB35" s="199"/>
      <c r="BC35" s="199"/>
      <c r="BD35" s="199"/>
      <c r="BE35" s="199"/>
      <c r="BF35" s="199"/>
      <c r="BG35" s="199"/>
      <c r="BH35" s="217"/>
      <c r="BM35" s="203"/>
      <c r="BN35" s="199"/>
      <c r="BO35" s="199"/>
      <c r="BP35" s="199"/>
      <c r="BQ35" s="199"/>
      <c r="BR35" s="199"/>
      <c r="BS35" s="199"/>
      <c r="BT35" s="199"/>
      <c r="BU35" s="199"/>
      <c r="BV35" s="199"/>
      <c r="BW35" s="199"/>
      <c r="BX35" s="199"/>
      <c r="BY35" s="199"/>
      <c r="BZ35" s="199"/>
      <c r="CA35" s="199"/>
      <c r="CB35" s="199"/>
      <c r="CC35" s="199"/>
      <c r="CD35" s="199"/>
      <c r="CE35" s="199"/>
      <c r="CF35" s="199"/>
      <c r="CG35" s="199"/>
      <c r="CH35" s="199"/>
      <c r="CI35" s="199"/>
      <c r="CJ35" s="199"/>
      <c r="CK35" s="199"/>
      <c r="CL35" s="199"/>
      <c r="CM35" s="200"/>
    </row>
    <row r="36" spans="3:91" x14ac:dyDescent="0.25">
      <c r="C36" s="183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  <c r="AA36" s="5"/>
      <c r="AB36" s="5"/>
      <c r="AC36" s="204"/>
      <c r="AD36" s="4"/>
      <c r="AE36" s="4"/>
      <c r="AF36" s="4"/>
      <c r="AG36" s="4"/>
      <c r="AH36" s="218"/>
      <c r="AI36" s="5"/>
      <c r="AJ36" s="5"/>
      <c r="AK36" s="5"/>
      <c r="AL36" s="5"/>
      <c r="AM36" s="5"/>
      <c r="AN36" s="5"/>
      <c r="AO36" s="5"/>
      <c r="AP36" s="5"/>
      <c r="AQ36" s="5"/>
      <c r="AR36" s="5"/>
      <c r="AS36" s="5"/>
      <c r="AT36" s="5"/>
      <c r="AU36" s="5"/>
      <c r="AV36" s="5"/>
      <c r="AW36" s="5"/>
      <c r="AX36" s="5"/>
      <c r="AY36" s="5"/>
      <c r="AZ36" s="5"/>
      <c r="BA36" s="5"/>
      <c r="BB36" s="5"/>
      <c r="BC36" s="5"/>
      <c r="BD36" s="5"/>
      <c r="BE36" s="5"/>
      <c r="BF36" s="5"/>
      <c r="BG36" s="5"/>
      <c r="BH36" s="215"/>
      <c r="BM36" s="183"/>
      <c r="BN36" s="5"/>
      <c r="BO36" s="5"/>
      <c r="BP36" s="5"/>
      <c r="BQ36" s="5"/>
      <c r="BR36" s="5"/>
      <c r="BS36" s="5"/>
      <c r="BT36" s="5"/>
      <c r="BU36" s="5"/>
      <c r="BV36" s="5"/>
      <c r="BW36" s="5"/>
      <c r="BX36" s="5"/>
      <c r="BY36" s="5"/>
      <c r="BZ36" s="5"/>
      <c r="CA36" s="5"/>
      <c r="CB36" s="5"/>
      <c r="CC36" s="5"/>
      <c r="CD36" s="5"/>
      <c r="CE36" s="5"/>
      <c r="CF36" s="5"/>
      <c r="CG36" s="5"/>
      <c r="CH36" s="5"/>
      <c r="CI36" s="5"/>
      <c r="CJ36" s="5"/>
      <c r="CK36" s="5"/>
      <c r="CL36" s="5"/>
      <c r="CM36" s="204"/>
    </row>
    <row r="37" spans="3:91" x14ac:dyDescent="0.25">
      <c r="C37" s="183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  <c r="AA37" s="5"/>
      <c r="AB37" s="5"/>
      <c r="AC37" s="204"/>
      <c r="AD37" s="4"/>
      <c r="AE37" s="4"/>
      <c r="AF37" s="4"/>
      <c r="AG37" s="4"/>
      <c r="AH37" s="218"/>
      <c r="AI37" s="5"/>
      <c r="AJ37" s="5"/>
      <c r="AK37" s="5"/>
      <c r="AL37" s="5"/>
      <c r="AM37" s="5"/>
      <c r="AN37" s="5"/>
      <c r="AO37" s="5"/>
      <c r="AP37" s="5"/>
      <c r="AQ37" s="5"/>
      <c r="AR37" s="5"/>
      <c r="AS37" s="5"/>
      <c r="AT37" s="5"/>
      <c r="AU37" s="5"/>
      <c r="AV37" s="5"/>
      <c r="AW37" s="5"/>
      <c r="AX37" s="5"/>
      <c r="AY37" s="5"/>
      <c r="AZ37" s="5"/>
      <c r="BA37" s="5"/>
      <c r="BB37" s="5"/>
      <c r="BC37" s="5"/>
      <c r="BD37" s="5"/>
      <c r="BE37" s="5"/>
      <c r="BF37" s="5"/>
      <c r="BG37" s="5"/>
      <c r="BH37" s="215"/>
      <c r="BM37" s="183"/>
      <c r="BN37" s="5"/>
      <c r="BO37" s="5"/>
      <c r="BP37" s="5"/>
      <c r="BQ37" s="5"/>
      <c r="BR37" s="5"/>
      <c r="BS37" s="5"/>
      <c r="BT37" s="5"/>
      <c r="BU37" s="5"/>
      <c r="BV37" s="5"/>
      <c r="BW37" s="5"/>
      <c r="BX37" s="5"/>
      <c r="BY37" s="5"/>
      <c r="BZ37" s="5"/>
      <c r="CA37" s="5"/>
      <c r="CB37" s="5"/>
      <c r="CC37" s="5"/>
      <c r="CD37" s="5"/>
      <c r="CE37" s="5"/>
      <c r="CF37" s="5"/>
      <c r="CG37" s="5"/>
      <c r="CH37" s="5"/>
      <c r="CI37" s="5"/>
      <c r="CJ37" s="5"/>
      <c r="CK37" s="5"/>
      <c r="CL37" s="5"/>
      <c r="CM37" s="204"/>
    </row>
    <row r="38" spans="3:91" x14ac:dyDescent="0.25">
      <c r="C38" s="183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  <c r="AA38" s="5"/>
      <c r="AB38" s="5"/>
      <c r="AC38" s="204"/>
      <c r="AD38" s="4"/>
      <c r="AE38" s="4"/>
      <c r="AF38" s="4"/>
      <c r="AG38" s="4"/>
      <c r="AH38" s="218"/>
      <c r="AI38" s="5"/>
      <c r="AJ38" s="5"/>
      <c r="AK38" s="5"/>
      <c r="AL38" s="5"/>
      <c r="AM38" s="5"/>
      <c r="AN38" s="5"/>
      <c r="AO38" s="5"/>
      <c r="AP38" s="5"/>
      <c r="AQ38" s="5"/>
      <c r="AR38" s="5"/>
      <c r="AS38" s="5"/>
      <c r="AT38" s="5"/>
      <c r="AU38" s="5"/>
      <c r="AV38" s="5"/>
      <c r="AW38" s="5"/>
      <c r="AX38" s="5"/>
      <c r="AY38" s="5"/>
      <c r="AZ38" s="5"/>
      <c r="BA38" s="5"/>
      <c r="BB38" s="5"/>
      <c r="BC38" s="5"/>
      <c r="BD38" s="5"/>
      <c r="BE38" s="5"/>
      <c r="BF38" s="5"/>
      <c r="BG38" s="5"/>
      <c r="BH38" s="215"/>
      <c r="BM38" s="183"/>
      <c r="BN38" s="5"/>
      <c r="BO38" s="5"/>
      <c r="BP38" s="5"/>
      <c r="BQ38" s="5"/>
      <c r="BR38" s="5"/>
      <c r="BS38" s="5"/>
      <c r="BT38" s="5"/>
      <c r="BU38" s="5"/>
      <c r="BV38" s="5"/>
      <c r="BW38" s="5"/>
      <c r="BX38" s="5"/>
      <c r="BY38" s="5"/>
      <c r="BZ38" s="5"/>
      <c r="CA38" s="5"/>
      <c r="CB38" s="5"/>
      <c r="CC38" s="5"/>
      <c r="CD38" s="5"/>
      <c r="CE38" s="5"/>
      <c r="CF38" s="5"/>
      <c r="CG38" s="5"/>
      <c r="CH38" s="5"/>
      <c r="CI38" s="5"/>
      <c r="CJ38" s="5"/>
      <c r="CK38" s="5"/>
      <c r="CL38" s="5"/>
      <c r="CM38" s="204"/>
    </row>
    <row r="39" spans="3:91" x14ac:dyDescent="0.25">
      <c r="C39" s="183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  <c r="AA39" s="5"/>
      <c r="AB39" s="5"/>
      <c r="AC39" s="204"/>
      <c r="AD39" s="4"/>
      <c r="AE39" s="4"/>
      <c r="AF39" s="4"/>
      <c r="AG39" s="4"/>
      <c r="AH39" s="218"/>
      <c r="AI39" s="5"/>
      <c r="AJ39" s="5"/>
      <c r="AK39" s="5"/>
      <c r="AL39" s="5"/>
      <c r="AM39" s="5"/>
      <c r="AN39" s="5"/>
      <c r="AO39" s="5"/>
      <c r="AP39" s="5"/>
      <c r="AQ39" s="5"/>
      <c r="AR39" s="5"/>
      <c r="AS39" s="5"/>
      <c r="AT39" s="5"/>
      <c r="AU39" s="5"/>
      <c r="AV39" s="5"/>
      <c r="AW39" s="5"/>
      <c r="AX39" s="5"/>
      <c r="AY39" s="5"/>
      <c r="AZ39" s="5"/>
      <c r="BA39" s="5"/>
      <c r="BB39" s="5"/>
      <c r="BC39" s="5"/>
      <c r="BD39" s="5"/>
      <c r="BE39" s="5"/>
      <c r="BF39" s="5"/>
      <c r="BG39" s="5"/>
      <c r="BH39" s="215"/>
      <c r="BM39" s="183"/>
      <c r="BN39" s="5"/>
      <c r="BO39" s="5"/>
      <c r="BP39" s="5"/>
      <c r="BQ39" s="5"/>
      <c r="BR39" s="5"/>
      <c r="BS39" s="5"/>
      <c r="BT39" s="5"/>
      <c r="BU39" s="5"/>
      <c r="BV39" s="5"/>
      <c r="BW39" s="5"/>
      <c r="BX39" s="5"/>
      <c r="BY39" s="5"/>
      <c r="BZ39" s="5"/>
      <c r="CA39" s="5"/>
      <c r="CB39" s="5"/>
      <c r="CC39" s="5"/>
      <c r="CD39" s="5"/>
      <c r="CE39" s="5"/>
      <c r="CF39" s="5"/>
      <c r="CG39" s="5"/>
      <c r="CH39" s="5"/>
      <c r="CI39" s="5"/>
      <c r="CJ39" s="5"/>
      <c r="CK39" s="5"/>
      <c r="CL39" s="5"/>
      <c r="CM39" s="204"/>
    </row>
    <row r="40" spans="3:91" x14ac:dyDescent="0.25">
      <c r="C40" s="183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  <c r="AA40" s="5"/>
      <c r="AB40" s="5"/>
      <c r="AC40" s="204"/>
      <c r="AD40" s="422">
        <v>26</v>
      </c>
      <c r="AE40" s="423"/>
      <c r="AF40" s="423"/>
      <c r="AG40" s="424"/>
      <c r="AH40" s="218"/>
      <c r="AI40" s="5"/>
      <c r="AJ40" s="5"/>
      <c r="AK40" s="5"/>
      <c r="AL40" s="5"/>
      <c r="AM40" s="5"/>
      <c r="AN40" s="5"/>
      <c r="AO40" s="5"/>
      <c r="AP40" s="5"/>
      <c r="AQ40" s="5"/>
      <c r="AR40" s="5"/>
      <c r="AS40" s="5"/>
      <c r="AT40" s="5"/>
      <c r="AU40" s="5"/>
      <c r="AV40" s="5"/>
      <c r="AW40" s="5"/>
      <c r="AX40" s="5"/>
      <c r="AY40" s="5"/>
      <c r="AZ40" s="5"/>
      <c r="BA40" s="5"/>
      <c r="BB40" s="5"/>
      <c r="BC40" s="5"/>
      <c r="BD40" s="5"/>
      <c r="BE40" s="5"/>
      <c r="BF40" s="5"/>
      <c r="BG40" s="5"/>
      <c r="BH40" s="215"/>
      <c r="BI40" s="424">
        <v>26</v>
      </c>
      <c r="BJ40" s="423"/>
      <c r="BK40" s="423"/>
      <c r="BL40" s="425"/>
      <c r="BM40" s="183"/>
      <c r="BN40" s="5"/>
      <c r="BO40" s="5"/>
      <c r="BP40" s="5"/>
      <c r="BQ40" s="5"/>
      <c r="BR40" s="5"/>
      <c r="BS40" s="5"/>
      <c r="BT40" s="5"/>
      <c r="BU40" s="5"/>
      <c r="BV40" s="5"/>
      <c r="BW40" s="5"/>
      <c r="BX40" s="5"/>
      <c r="BY40" s="5"/>
      <c r="BZ40" s="5"/>
      <c r="CA40" s="5"/>
      <c r="CB40" s="5"/>
      <c r="CC40" s="5"/>
      <c r="CD40" s="5"/>
      <c r="CE40" s="5"/>
      <c r="CF40" s="5"/>
      <c r="CG40" s="5"/>
      <c r="CH40" s="5"/>
      <c r="CI40" s="5"/>
      <c r="CJ40" s="5"/>
      <c r="CK40" s="5"/>
      <c r="CL40" s="5"/>
      <c r="CM40" s="204"/>
    </row>
    <row r="41" spans="3:91" x14ac:dyDescent="0.25">
      <c r="C41" s="205"/>
      <c r="D41" s="147"/>
      <c r="E41" s="147"/>
      <c r="F41" s="147"/>
      <c r="G41" s="147"/>
      <c r="H41" s="147"/>
      <c r="I41" s="147"/>
      <c r="J41" s="147"/>
      <c r="K41" s="147"/>
      <c r="L41" s="147"/>
      <c r="M41" s="147"/>
      <c r="N41" s="147"/>
      <c r="O41" s="147"/>
      <c r="P41" s="147"/>
      <c r="Q41" s="147"/>
      <c r="R41" s="147"/>
      <c r="S41" s="147"/>
      <c r="T41" s="147"/>
      <c r="U41" s="147"/>
      <c r="V41" s="147"/>
      <c r="W41" s="147"/>
      <c r="X41" s="147"/>
      <c r="Y41" s="147"/>
      <c r="Z41" s="147"/>
      <c r="AA41" s="147"/>
      <c r="AB41" s="147"/>
      <c r="AC41" s="206"/>
      <c r="AD41" s="422"/>
      <c r="AE41" s="423"/>
      <c r="AF41" s="423"/>
      <c r="AG41" s="424"/>
      <c r="AH41" s="219"/>
      <c r="AI41" s="220"/>
      <c r="AJ41" s="220"/>
      <c r="AK41" s="220"/>
      <c r="AL41" s="220"/>
      <c r="AM41" s="220"/>
      <c r="AN41" s="220"/>
      <c r="AO41" s="220"/>
      <c r="AP41" s="220"/>
      <c r="AQ41" s="220"/>
      <c r="AR41" s="220"/>
      <c r="AS41" s="220"/>
      <c r="AT41" s="220"/>
      <c r="AU41" s="220"/>
      <c r="AV41" s="220"/>
      <c r="AW41" s="220"/>
      <c r="AX41" s="220"/>
      <c r="AY41" s="220"/>
      <c r="AZ41" s="220"/>
      <c r="BA41" s="220"/>
      <c r="BB41" s="220"/>
      <c r="BC41" s="220"/>
      <c r="BD41" s="220"/>
      <c r="BE41" s="220"/>
      <c r="BF41" s="220"/>
      <c r="BG41" s="220"/>
      <c r="BH41" s="221"/>
      <c r="BI41" s="424"/>
      <c r="BJ41" s="423"/>
      <c r="BK41" s="423"/>
      <c r="BL41" s="425"/>
      <c r="BM41" s="205"/>
      <c r="BN41" s="147"/>
      <c r="BO41" s="147"/>
      <c r="BP41" s="147"/>
      <c r="BQ41" s="147"/>
      <c r="BR41" s="147"/>
      <c r="BS41" s="147"/>
      <c r="BT41" s="147"/>
      <c r="BU41" s="147"/>
      <c r="BV41" s="147"/>
      <c r="BW41" s="147"/>
      <c r="BX41" s="147"/>
      <c r="BY41" s="147"/>
      <c r="BZ41" s="147"/>
      <c r="CA41" s="147"/>
      <c r="CB41" s="147"/>
      <c r="CC41" s="147"/>
      <c r="CD41" s="147"/>
      <c r="CE41" s="147"/>
      <c r="CF41" s="147"/>
      <c r="CG41" s="147"/>
      <c r="CH41" s="147"/>
      <c r="CI41" s="147"/>
      <c r="CJ41" s="147"/>
      <c r="CK41" s="147"/>
      <c r="CL41" s="147"/>
      <c r="CM41" s="206"/>
    </row>
    <row r="43" spans="3:91" ht="15.75" thickBot="1" x14ac:dyDescent="0.3">
      <c r="C43" s="421">
        <v>980</v>
      </c>
      <c r="D43" s="421"/>
      <c r="E43" s="421"/>
      <c r="F43" s="421"/>
      <c r="G43" s="421"/>
      <c r="H43" s="421"/>
    </row>
    <row r="44" spans="3:91" ht="15.75" thickBot="1" x14ac:dyDescent="0.3">
      <c r="C44" s="421"/>
      <c r="D44" s="421"/>
      <c r="E44" s="421"/>
      <c r="F44" s="421"/>
      <c r="G44" s="421"/>
      <c r="H44" s="421"/>
      <c r="AH44" s="193" t="s">
        <v>266</v>
      </c>
      <c r="AI44" s="194"/>
      <c r="AJ44" s="194"/>
      <c r="AK44" s="194"/>
      <c r="AL44" s="194"/>
      <c r="AM44" s="194"/>
      <c r="AN44" s="194"/>
      <c r="AO44" s="194"/>
      <c r="AP44" s="194"/>
      <c r="AQ44" s="194"/>
      <c r="AR44" s="194"/>
      <c r="AS44" s="194"/>
      <c r="AT44" s="194"/>
      <c r="AU44" s="194"/>
      <c r="AV44" s="195"/>
    </row>
    <row r="45" spans="3:91" ht="15.75" thickBot="1" x14ac:dyDescent="0.3">
      <c r="C45" s="426">
        <f>20*2</f>
        <v>40</v>
      </c>
      <c r="D45" s="426"/>
      <c r="E45" s="426"/>
      <c r="F45" s="426"/>
      <c r="G45" s="426"/>
      <c r="H45" s="426"/>
      <c r="AA45" t="s">
        <v>264</v>
      </c>
      <c r="AH45" s="196"/>
      <c r="AI45" s="435" t="s">
        <v>267</v>
      </c>
      <c r="AJ45" s="436"/>
      <c r="AK45" s="436"/>
      <c r="AL45" s="436"/>
      <c r="AM45" s="436"/>
      <c r="AN45" s="436"/>
      <c r="AO45" s="436"/>
      <c r="AP45" s="436"/>
      <c r="AQ45" s="436"/>
      <c r="AR45" s="436"/>
      <c r="AS45" s="436"/>
      <c r="AT45" s="436"/>
      <c r="AU45" s="436"/>
      <c r="AV45" s="437"/>
    </row>
    <row r="46" spans="3:91" ht="15.75" thickBot="1" x14ac:dyDescent="0.3">
      <c r="C46" s="426"/>
      <c r="D46" s="426"/>
      <c r="E46" s="426"/>
      <c r="F46" s="426"/>
      <c r="G46" s="426"/>
      <c r="H46" s="426"/>
      <c r="AH46" s="196"/>
      <c r="AI46" s="438"/>
      <c r="AJ46" s="449" t="s">
        <v>269</v>
      </c>
      <c r="AK46" s="450"/>
      <c r="AL46" s="450"/>
      <c r="AM46" s="450"/>
      <c r="AN46" s="450"/>
      <c r="AO46" s="450"/>
      <c r="AP46" s="450"/>
      <c r="AQ46" s="450"/>
      <c r="AR46" s="450"/>
      <c r="AS46" s="450"/>
      <c r="AT46" s="450"/>
      <c r="AU46" s="450"/>
      <c r="AV46" s="451"/>
    </row>
    <row r="47" spans="3:91" ht="18.75" x14ac:dyDescent="0.25">
      <c r="C47" s="222"/>
      <c r="D47" s="222"/>
      <c r="E47" s="222"/>
      <c r="F47" s="222"/>
      <c r="G47" s="222"/>
      <c r="H47" s="222"/>
      <c r="AH47" s="196"/>
      <c r="AI47" s="438"/>
      <c r="AJ47" s="439"/>
      <c r="AK47" s="439"/>
      <c r="AL47" s="439"/>
      <c r="AM47" s="439"/>
      <c r="AN47" s="439"/>
      <c r="AO47" s="439"/>
      <c r="AP47" s="439"/>
      <c r="AQ47" s="439"/>
      <c r="AR47" s="439"/>
      <c r="AS47" s="439"/>
      <c r="AT47" s="439"/>
      <c r="AU47" s="439"/>
      <c r="AV47" s="457" t="s">
        <v>281</v>
      </c>
    </row>
    <row r="48" spans="3:91" ht="15.75" thickBot="1" x14ac:dyDescent="0.3">
      <c r="C48" s="421">
        <f>C43-C45</f>
        <v>940</v>
      </c>
      <c r="D48" s="421"/>
      <c r="E48" s="421"/>
      <c r="F48" s="421"/>
      <c r="G48" s="421"/>
      <c r="H48" s="421"/>
      <c r="AH48" s="196"/>
      <c r="AI48" s="438"/>
      <c r="AJ48" s="439"/>
      <c r="AK48" s="439" t="s">
        <v>276</v>
      </c>
      <c r="AL48" s="439"/>
      <c r="AM48" s="439"/>
      <c r="AN48" s="439"/>
      <c r="AO48" s="439"/>
      <c r="AP48" s="439"/>
      <c r="AQ48" s="439"/>
      <c r="AR48" s="439"/>
      <c r="AS48" s="439"/>
      <c r="AT48" s="439"/>
      <c r="AU48" s="439"/>
      <c r="AV48" s="440"/>
      <c r="AW48" t="s">
        <v>275</v>
      </c>
      <c r="AX48" t="s">
        <v>285</v>
      </c>
      <c r="BE48" t="s">
        <v>274</v>
      </c>
    </row>
    <row r="49" spans="3:54" ht="15.75" thickBot="1" x14ac:dyDescent="0.3">
      <c r="C49" s="421"/>
      <c r="D49" s="421"/>
      <c r="E49" s="421"/>
      <c r="F49" s="421"/>
      <c r="G49" s="421"/>
      <c r="H49" s="421"/>
      <c r="AH49" s="196"/>
      <c r="AI49" s="438"/>
      <c r="AJ49" s="439"/>
      <c r="AK49" s="453" t="s">
        <v>273</v>
      </c>
      <c r="AL49" s="454"/>
      <c r="AM49" s="454"/>
      <c r="AN49" s="454"/>
      <c r="AO49" s="454"/>
      <c r="AP49" s="454"/>
      <c r="AQ49" s="454"/>
      <c r="AR49" s="454"/>
      <c r="AS49" s="454"/>
      <c r="AT49" s="454"/>
      <c r="AU49" s="454"/>
      <c r="AV49" s="455"/>
    </row>
    <row r="50" spans="3:54" ht="15.75" thickBot="1" x14ac:dyDescent="0.3">
      <c r="C50" s="426">
        <f>26*2</f>
        <v>52</v>
      </c>
      <c r="D50" s="426"/>
      <c r="E50" s="426"/>
      <c r="F50" s="426"/>
      <c r="G50" s="426"/>
      <c r="H50" s="426"/>
      <c r="I50" s="414" t="s">
        <v>257</v>
      </c>
      <c r="J50" s="414"/>
      <c r="K50" s="414"/>
      <c r="L50" s="414"/>
      <c r="M50" s="414"/>
      <c r="N50" s="414"/>
      <c r="O50" s="414"/>
      <c r="P50" s="414"/>
      <c r="Q50" s="414"/>
      <c r="R50" s="414"/>
      <c r="S50" s="414"/>
      <c r="T50" s="414"/>
      <c r="U50" s="414"/>
      <c r="V50" s="414"/>
      <c r="W50" s="414"/>
      <c r="X50" s="414"/>
      <c r="Y50" s="414"/>
      <c r="Z50" s="414"/>
      <c r="AA50" s="414"/>
      <c r="AB50" s="414"/>
      <c r="AC50" s="414"/>
      <c r="AH50" s="196"/>
      <c r="AI50" s="438"/>
      <c r="AJ50" s="439"/>
      <c r="AK50" s="439" t="s">
        <v>277</v>
      </c>
      <c r="AL50" s="439"/>
      <c r="AM50" s="439"/>
      <c r="AN50" s="439"/>
      <c r="AO50" s="439"/>
      <c r="AP50" s="439"/>
      <c r="AQ50" s="439"/>
      <c r="AR50" s="439"/>
      <c r="AS50" s="439"/>
      <c r="AT50" s="439"/>
      <c r="AU50" s="439"/>
      <c r="AV50" s="440"/>
    </row>
    <row r="51" spans="3:54" x14ac:dyDescent="0.25">
      <c r="C51" s="426"/>
      <c r="D51" s="426"/>
      <c r="E51" s="426"/>
      <c r="F51" s="426"/>
      <c r="G51" s="426"/>
      <c r="H51" s="426"/>
      <c r="I51" s="414"/>
      <c r="J51" s="414"/>
      <c r="K51" s="414"/>
      <c r="L51" s="414"/>
      <c r="M51" s="414"/>
      <c r="N51" s="414"/>
      <c r="O51" s="414"/>
      <c r="P51" s="414"/>
      <c r="Q51" s="414"/>
      <c r="R51" s="414"/>
      <c r="S51" s="414"/>
      <c r="T51" s="414"/>
      <c r="U51" s="414"/>
      <c r="V51" s="414"/>
      <c r="W51" s="414"/>
      <c r="X51" s="414"/>
      <c r="Y51" s="414"/>
      <c r="Z51" s="414"/>
      <c r="AA51" s="414"/>
      <c r="AB51" s="414"/>
      <c r="AC51" s="414"/>
      <c r="AH51" s="196"/>
      <c r="AI51" s="438"/>
      <c r="AJ51" s="439"/>
      <c r="AK51" s="458" t="s">
        <v>278</v>
      </c>
      <c r="AL51" s="459"/>
      <c r="AM51" s="459"/>
      <c r="AN51" s="459"/>
      <c r="AO51" s="460" t="s">
        <v>280</v>
      </c>
      <c r="AP51" s="459"/>
      <c r="AQ51" s="459"/>
      <c r="AR51" s="459"/>
      <c r="AS51" s="459"/>
      <c r="AT51" s="459"/>
      <c r="AU51" s="459"/>
      <c r="AV51" s="461"/>
    </row>
    <row r="52" spans="3:54" x14ac:dyDescent="0.25">
      <c r="C52" s="415">
        <f>C48-C50</f>
        <v>888</v>
      </c>
      <c r="D52" s="415"/>
      <c r="E52" s="415"/>
      <c r="F52" s="415"/>
      <c r="G52" s="415"/>
      <c r="H52" s="415"/>
      <c r="AH52" s="196"/>
      <c r="AI52" s="438"/>
      <c r="AJ52" s="439"/>
      <c r="AK52" s="462"/>
      <c r="AL52" s="463"/>
      <c r="AM52" s="463"/>
      <c r="AN52" s="463"/>
      <c r="AO52" s="463"/>
      <c r="AP52" s="463"/>
      <c r="AQ52" s="463"/>
      <c r="AR52" s="463"/>
      <c r="AS52" s="463"/>
      <c r="AT52" s="463"/>
      <c r="AU52" s="463"/>
      <c r="AV52" s="464"/>
    </row>
    <row r="53" spans="3:54" ht="15.75" thickBot="1" x14ac:dyDescent="0.3">
      <c r="C53" s="415"/>
      <c r="D53" s="415"/>
      <c r="E53" s="415"/>
      <c r="F53" s="415"/>
      <c r="G53" s="415"/>
      <c r="H53" s="415"/>
      <c r="AH53" s="196"/>
      <c r="AI53" s="438"/>
      <c r="AJ53" s="439"/>
      <c r="AK53" s="465"/>
      <c r="AL53" s="466"/>
      <c r="AM53" s="466"/>
      <c r="AN53" s="466"/>
      <c r="AO53" s="466"/>
      <c r="AP53" s="466"/>
      <c r="AQ53" s="466"/>
      <c r="AR53" s="466"/>
      <c r="AS53" s="466"/>
      <c r="AT53" s="466"/>
      <c r="AU53" s="466"/>
      <c r="AV53" s="467"/>
    </row>
    <row r="54" spans="3:54" ht="15.75" thickBot="1" x14ac:dyDescent="0.3">
      <c r="C54" s="419">
        <f>18*3</f>
        <v>54</v>
      </c>
      <c r="D54" s="419"/>
      <c r="E54" s="419"/>
      <c r="F54" s="419"/>
      <c r="G54" s="419"/>
      <c r="H54" s="419"/>
      <c r="I54" s="414" t="s">
        <v>258</v>
      </c>
      <c r="J54" s="414"/>
      <c r="K54" s="414"/>
      <c r="L54" s="414"/>
      <c r="M54" s="414"/>
      <c r="N54" s="414"/>
      <c r="O54" s="414"/>
      <c r="P54" s="414"/>
      <c r="Q54" s="414"/>
      <c r="R54" s="414"/>
      <c r="S54" s="414"/>
      <c r="T54" s="414"/>
      <c r="U54" s="414"/>
      <c r="V54" s="414"/>
      <c r="W54" s="414"/>
      <c r="X54" s="414"/>
      <c r="Y54" s="414"/>
      <c r="Z54" s="414"/>
      <c r="AA54" s="414"/>
      <c r="AB54" s="414"/>
      <c r="AC54" s="414"/>
      <c r="AH54" s="196"/>
      <c r="AI54" s="438"/>
      <c r="AJ54" s="439"/>
      <c r="AK54" s="439"/>
      <c r="AL54" s="439"/>
      <c r="AM54" s="439"/>
      <c r="AN54" s="439"/>
      <c r="AO54" s="439"/>
      <c r="AP54" s="439"/>
      <c r="AQ54" s="439"/>
      <c r="AR54" s="439"/>
      <c r="AS54" s="439"/>
      <c r="AT54" s="439"/>
      <c r="AU54" s="439"/>
      <c r="AV54" s="440"/>
      <c r="AW54" t="s">
        <v>282</v>
      </c>
      <c r="BB54" s="468" t="s">
        <v>283</v>
      </c>
    </row>
    <row r="55" spans="3:54" ht="15.75" thickBot="1" x14ac:dyDescent="0.3">
      <c r="C55" s="419"/>
      <c r="D55" s="419"/>
      <c r="E55" s="419"/>
      <c r="F55" s="419"/>
      <c r="G55" s="419"/>
      <c r="H55" s="419"/>
      <c r="I55" s="414"/>
      <c r="J55" s="414"/>
      <c r="K55" s="414"/>
      <c r="L55" s="414"/>
      <c r="M55" s="414"/>
      <c r="N55" s="414"/>
      <c r="O55" s="414"/>
      <c r="P55" s="414"/>
      <c r="Q55" s="414"/>
      <c r="R55" s="414"/>
      <c r="S55" s="414"/>
      <c r="T55" s="414"/>
      <c r="U55" s="414"/>
      <c r="V55" s="414"/>
      <c r="W55" s="414"/>
      <c r="X55" s="414"/>
      <c r="Y55" s="414"/>
      <c r="Z55" s="414"/>
      <c r="AA55" s="414"/>
      <c r="AB55" s="414"/>
      <c r="AC55" s="414"/>
      <c r="AH55" s="196"/>
      <c r="AI55" s="441"/>
      <c r="AJ55" s="442"/>
      <c r="AK55" s="453" t="s">
        <v>279</v>
      </c>
      <c r="AL55" s="454"/>
      <c r="AM55" s="454"/>
      <c r="AN55" s="454"/>
      <c r="AO55" s="454"/>
      <c r="AP55" s="454"/>
      <c r="AQ55" s="454"/>
      <c r="AR55" s="454"/>
      <c r="AS55" s="454"/>
      <c r="AT55" s="454"/>
      <c r="AU55" s="454"/>
      <c r="AV55" s="455"/>
    </row>
    <row r="56" spans="3:54" ht="15.75" thickBot="1" x14ac:dyDescent="0.3">
      <c r="C56" s="415">
        <f>C52-C54</f>
        <v>834</v>
      </c>
      <c r="D56" s="415"/>
      <c r="E56" s="415"/>
      <c r="F56" s="415"/>
      <c r="G56" s="415"/>
      <c r="H56" s="415"/>
      <c r="AH56" s="196"/>
      <c r="AI56" s="5"/>
      <c r="AJ56" s="5"/>
      <c r="AK56" s="5"/>
      <c r="AL56" s="5"/>
      <c r="AM56" s="5"/>
      <c r="AN56" s="5"/>
      <c r="AO56" s="5"/>
      <c r="AP56" s="5"/>
      <c r="AQ56" s="5"/>
      <c r="AR56" s="5"/>
      <c r="AS56" s="5"/>
      <c r="AT56" s="5"/>
      <c r="AU56" s="5"/>
      <c r="AV56" s="197"/>
    </row>
    <row r="57" spans="3:54" ht="15.75" thickBot="1" x14ac:dyDescent="0.3">
      <c r="C57" s="415"/>
      <c r="D57" s="415"/>
      <c r="E57" s="415"/>
      <c r="F57" s="415"/>
      <c r="G57" s="415"/>
      <c r="H57" s="415"/>
      <c r="AH57" s="196"/>
      <c r="AI57" s="443" t="s">
        <v>268</v>
      </c>
      <c r="AJ57" s="444"/>
      <c r="AK57" s="444"/>
      <c r="AL57" s="444"/>
      <c r="AM57" s="444"/>
      <c r="AN57" s="444"/>
      <c r="AO57" s="444"/>
      <c r="AP57" s="444"/>
      <c r="AQ57" s="444"/>
      <c r="AR57" s="444"/>
      <c r="AS57" s="444"/>
      <c r="AT57" s="444"/>
      <c r="AU57" s="444"/>
      <c r="AV57" s="452" t="s">
        <v>272</v>
      </c>
    </row>
    <row r="58" spans="3:54" ht="15.75" thickBot="1" x14ac:dyDescent="0.3">
      <c r="C58" s="420">
        <f>23*3</f>
        <v>69</v>
      </c>
      <c r="D58" s="420"/>
      <c r="E58" s="420"/>
      <c r="F58" s="420"/>
      <c r="G58" s="420"/>
      <c r="H58" s="420"/>
      <c r="I58" s="414" t="s">
        <v>259</v>
      </c>
      <c r="J58" s="414"/>
      <c r="K58" s="414"/>
      <c r="L58" s="414"/>
      <c r="M58" s="414"/>
      <c r="N58" s="414"/>
      <c r="O58" s="414"/>
      <c r="P58" s="414"/>
      <c r="Q58" s="414"/>
      <c r="R58" s="414"/>
      <c r="S58" s="414"/>
      <c r="T58" s="414"/>
      <c r="U58" s="414"/>
      <c r="V58" s="414"/>
      <c r="W58" s="414"/>
      <c r="X58" s="414"/>
      <c r="Y58" s="414"/>
      <c r="Z58" s="414"/>
      <c r="AA58" s="414"/>
      <c r="AB58" s="414"/>
      <c r="AC58" s="414"/>
      <c r="AH58" s="196"/>
      <c r="AI58" s="445"/>
      <c r="AJ58" s="449" t="s">
        <v>269</v>
      </c>
      <c r="AK58" s="450"/>
      <c r="AL58" s="450"/>
      <c r="AM58" s="450"/>
      <c r="AN58" s="450"/>
      <c r="AO58" s="450"/>
      <c r="AP58" s="450"/>
      <c r="AQ58" s="450"/>
      <c r="AR58" s="450"/>
      <c r="AS58" s="450"/>
      <c r="AT58" s="450"/>
      <c r="AU58" s="450"/>
      <c r="AV58" s="451"/>
    </row>
    <row r="59" spans="3:54" x14ac:dyDescent="0.25">
      <c r="C59" s="420"/>
      <c r="D59" s="420"/>
      <c r="E59" s="420"/>
      <c r="F59" s="420"/>
      <c r="G59" s="420"/>
      <c r="H59" s="420"/>
      <c r="I59" s="414"/>
      <c r="J59" s="414"/>
      <c r="K59" s="414"/>
      <c r="L59" s="414"/>
      <c r="M59" s="414"/>
      <c r="N59" s="414"/>
      <c r="O59" s="414"/>
      <c r="P59" s="414"/>
      <c r="Q59" s="414"/>
      <c r="R59" s="414"/>
      <c r="S59" s="414"/>
      <c r="T59" s="414"/>
      <c r="U59" s="414"/>
      <c r="V59" s="414"/>
      <c r="W59" s="414"/>
      <c r="X59" s="414"/>
      <c r="Y59" s="414"/>
      <c r="Z59" s="414"/>
      <c r="AA59" s="414"/>
      <c r="AB59" s="414"/>
      <c r="AC59" s="414"/>
      <c r="AH59" s="196"/>
      <c r="AI59" s="445"/>
      <c r="AJ59" s="446"/>
      <c r="AK59" s="446"/>
      <c r="AL59" s="446"/>
      <c r="AM59" s="446"/>
      <c r="AN59" s="446"/>
      <c r="AO59" s="446"/>
      <c r="AP59" s="446"/>
      <c r="AQ59" s="446"/>
      <c r="AR59" s="446"/>
      <c r="AS59" s="446"/>
      <c r="AT59" s="446"/>
      <c r="AU59" s="446"/>
      <c r="AV59" s="456" t="s">
        <v>281</v>
      </c>
    </row>
    <row r="60" spans="3:54" x14ac:dyDescent="0.25">
      <c r="C60" s="415">
        <f>C56-C58</f>
        <v>765</v>
      </c>
      <c r="D60" s="415"/>
      <c r="E60" s="415"/>
      <c r="F60" s="415"/>
      <c r="G60" s="415"/>
      <c r="H60" s="415"/>
      <c r="AH60" s="196"/>
      <c r="AI60" s="445"/>
      <c r="AJ60" s="469" t="s">
        <v>284</v>
      </c>
      <c r="AK60" s="470"/>
      <c r="AL60" s="470"/>
      <c r="AM60" s="470"/>
      <c r="AN60" s="470"/>
      <c r="AO60" s="470"/>
      <c r="AP60" s="470"/>
      <c r="AQ60" s="470"/>
      <c r="AR60" s="470"/>
      <c r="AS60" s="470"/>
      <c r="AT60" s="470"/>
      <c r="AU60" s="470"/>
      <c r="AV60" s="472"/>
    </row>
    <row r="61" spans="3:54" x14ac:dyDescent="0.25">
      <c r="C61" s="415"/>
      <c r="D61" s="415"/>
      <c r="E61" s="415"/>
      <c r="F61" s="415"/>
      <c r="G61" s="415"/>
      <c r="H61" s="415"/>
      <c r="AH61" s="196"/>
      <c r="AI61" s="445"/>
      <c r="AJ61" s="471"/>
      <c r="AK61" s="446"/>
      <c r="AL61" s="446"/>
      <c r="AM61" s="446"/>
      <c r="AN61" s="446"/>
      <c r="AO61" s="446"/>
      <c r="AP61" s="446"/>
      <c r="AQ61" s="446"/>
      <c r="AR61" s="446"/>
      <c r="AS61" s="446"/>
      <c r="AT61" s="446"/>
      <c r="AU61" s="446"/>
      <c r="AV61" s="447"/>
    </row>
    <row r="62" spans="3:54" ht="19.5" thickBot="1" x14ac:dyDescent="0.3">
      <c r="C62" s="210"/>
      <c r="D62" s="210"/>
      <c r="E62" s="210"/>
      <c r="F62" s="210"/>
      <c r="G62" s="210"/>
      <c r="H62" s="210"/>
      <c r="AH62" s="196"/>
      <c r="AI62" s="445"/>
      <c r="AJ62" s="471"/>
      <c r="AK62" s="446"/>
      <c r="AL62" s="446"/>
      <c r="AM62" s="446"/>
      <c r="AN62" s="446"/>
      <c r="AO62" s="446"/>
      <c r="AP62" s="446"/>
      <c r="AQ62" s="446"/>
      <c r="AR62" s="446"/>
      <c r="AS62" s="446"/>
      <c r="AT62" s="446"/>
      <c r="AU62" s="446"/>
      <c r="AV62" s="447"/>
    </row>
    <row r="63" spans="3:54" x14ac:dyDescent="0.25">
      <c r="C63" s="416">
        <f>6*3</f>
        <v>18</v>
      </c>
      <c r="D63" s="416"/>
      <c r="E63" s="416"/>
      <c r="F63" s="416"/>
      <c r="G63" s="416"/>
      <c r="H63" s="416"/>
      <c r="I63" s="414" t="s">
        <v>260</v>
      </c>
      <c r="J63" s="414"/>
      <c r="K63" s="414"/>
      <c r="L63" s="414"/>
      <c r="M63" s="414"/>
      <c r="N63" s="414"/>
      <c r="O63" s="414"/>
      <c r="P63" s="414"/>
      <c r="Q63" s="414"/>
      <c r="R63" s="414"/>
      <c r="S63" s="414"/>
      <c r="T63" s="414"/>
      <c r="U63" s="414"/>
      <c r="V63" s="414"/>
      <c r="W63" s="414"/>
      <c r="X63" s="414"/>
      <c r="Y63" s="414"/>
      <c r="Z63" s="414"/>
      <c r="AA63" s="414"/>
      <c r="AB63" s="414"/>
      <c r="AC63" s="414"/>
      <c r="AH63" s="196"/>
      <c r="AI63" s="445"/>
      <c r="AJ63" s="471"/>
      <c r="AK63" s="458" t="s">
        <v>278</v>
      </c>
      <c r="AL63" s="459"/>
      <c r="AM63" s="459"/>
      <c r="AN63" s="459"/>
      <c r="AO63" s="460" t="s">
        <v>280</v>
      </c>
      <c r="AP63" s="459"/>
      <c r="AQ63" s="459"/>
      <c r="AR63" s="459"/>
      <c r="AS63" s="459"/>
      <c r="AT63" s="459"/>
      <c r="AU63" s="459"/>
      <c r="AV63" s="461"/>
    </row>
    <row r="64" spans="3:54" x14ac:dyDescent="0.25">
      <c r="C64" s="416"/>
      <c r="D64" s="416"/>
      <c r="E64" s="416"/>
      <c r="F64" s="416"/>
      <c r="G64" s="416"/>
      <c r="H64" s="416"/>
      <c r="I64" s="414"/>
      <c r="J64" s="414"/>
      <c r="K64" s="414"/>
      <c r="L64" s="414"/>
      <c r="M64" s="414"/>
      <c r="N64" s="414"/>
      <c r="O64" s="414"/>
      <c r="P64" s="414"/>
      <c r="Q64" s="414"/>
      <c r="R64" s="414"/>
      <c r="S64" s="414"/>
      <c r="T64" s="414"/>
      <c r="U64" s="414"/>
      <c r="V64" s="414"/>
      <c r="W64" s="414"/>
      <c r="X64" s="414"/>
      <c r="Y64" s="414"/>
      <c r="Z64" s="414"/>
      <c r="AA64" s="414"/>
      <c r="AB64" s="414"/>
      <c r="AC64" s="414"/>
      <c r="AH64" s="196"/>
      <c r="AI64" s="445"/>
      <c r="AJ64" s="471"/>
      <c r="AK64" s="462"/>
      <c r="AL64" s="463"/>
      <c r="AM64" s="463"/>
      <c r="AN64" s="463"/>
      <c r="AO64" s="463"/>
      <c r="AP64" s="463"/>
      <c r="AQ64" s="463"/>
      <c r="AR64" s="463"/>
      <c r="AS64" s="463"/>
      <c r="AT64" s="463"/>
      <c r="AU64" s="463"/>
      <c r="AV64" s="464"/>
    </row>
    <row r="65" spans="3:48" ht="15.75" thickBot="1" x14ac:dyDescent="0.3">
      <c r="C65" s="417">
        <f>C60-C63</f>
        <v>747</v>
      </c>
      <c r="D65" s="417"/>
      <c r="E65" s="417"/>
      <c r="F65" s="417"/>
      <c r="G65" s="417"/>
      <c r="H65" s="417"/>
      <c r="AH65" s="196"/>
      <c r="AI65" s="445"/>
      <c r="AJ65" s="471"/>
      <c r="AK65" s="465"/>
      <c r="AL65" s="466"/>
      <c r="AM65" s="466"/>
      <c r="AN65" s="466"/>
      <c r="AO65" s="466"/>
      <c r="AP65" s="466"/>
      <c r="AQ65" s="466"/>
      <c r="AR65" s="466"/>
      <c r="AS65" s="466"/>
      <c r="AT65" s="466"/>
      <c r="AU65" s="466"/>
      <c r="AV65" s="467"/>
    </row>
    <row r="66" spans="3:48" ht="15.75" thickBot="1" x14ac:dyDescent="0.3">
      <c r="C66" s="417"/>
      <c r="D66" s="417"/>
      <c r="E66" s="417"/>
      <c r="F66" s="417"/>
      <c r="G66" s="417"/>
      <c r="H66" s="417"/>
      <c r="AH66" s="196"/>
      <c r="AI66" s="445"/>
      <c r="AJ66" s="471"/>
      <c r="AK66" s="446"/>
      <c r="AL66" s="446"/>
      <c r="AM66" s="446"/>
      <c r="AN66" s="446"/>
      <c r="AO66" s="446"/>
      <c r="AP66" s="446"/>
      <c r="AQ66" s="446"/>
      <c r="AR66" s="446"/>
      <c r="AS66" s="446"/>
      <c r="AT66" s="446"/>
      <c r="AU66" s="446"/>
      <c r="AV66" s="447"/>
    </row>
    <row r="67" spans="3:48" ht="15.75" thickBot="1" x14ac:dyDescent="0.3">
      <c r="C67" s="418">
        <f>1*6</f>
        <v>6</v>
      </c>
      <c r="D67" s="418"/>
      <c r="E67" s="418"/>
      <c r="F67" s="418"/>
      <c r="G67" s="418"/>
      <c r="H67" s="418"/>
      <c r="I67" s="414" t="s">
        <v>261</v>
      </c>
      <c r="J67" s="414"/>
      <c r="K67" s="414"/>
      <c r="L67" s="414"/>
      <c r="M67" s="414"/>
      <c r="N67" s="414"/>
      <c r="O67" s="414"/>
      <c r="P67" s="414"/>
      <c r="Q67" s="414"/>
      <c r="R67" s="414"/>
      <c r="S67" s="414"/>
      <c r="T67" s="414"/>
      <c r="U67" s="414"/>
      <c r="V67" s="414"/>
      <c r="W67" s="414"/>
      <c r="X67" s="414"/>
      <c r="Y67" s="414"/>
      <c r="Z67" s="414"/>
      <c r="AA67" s="414"/>
      <c r="AB67" s="414"/>
      <c r="AC67" s="414"/>
      <c r="AH67" s="196"/>
      <c r="AI67" s="448"/>
      <c r="AJ67" s="473"/>
      <c r="AK67" s="453" t="s">
        <v>279</v>
      </c>
      <c r="AL67" s="454"/>
      <c r="AM67" s="454"/>
      <c r="AN67" s="454"/>
      <c r="AO67" s="454"/>
      <c r="AP67" s="454"/>
      <c r="AQ67" s="454"/>
      <c r="AR67" s="454"/>
      <c r="AS67" s="454"/>
      <c r="AT67" s="454"/>
      <c r="AU67" s="454"/>
      <c r="AV67" s="455"/>
    </row>
    <row r="68" spans="3:48" x14ac:dyDescent="0.25">
      <c r="C68" s="418"/>
      <c r="D68" s="418"/>
      <c r="E68" s="418"/>
      <c r="F68" s="418"/>
      <c r="G68" s="418"/>
      <c r="H68" s="418"/>
      <c r="I68" s="414"/>
      <c r="J68" s="414"/>
      <c r="K68" s="414"/>
      <c r="L68" s="414"/>
      <c r="M68" s="414"/>
      <c r="N68" s="414"/>
      <c r="O68" s="414"/>
      <c r="P68" s="414"/>
      <c r="Q68" s="414"/>
      <c r="R68" s="414"/>
      <c r="S68" s="414"/>
      <c r="T68" s="414"/>
      <c r="U68" s="414"/>
      <c r="V68" s="414"/>
      <c r="W68" s="414"/>
      <c r="X68" s="414"/>
      <c r="Y68" s="414"/>
      <c r="Z68" s="414"/>
      <c r="AA68" s="414"/>
      <c r="AB68" s="414"/>
      <c r="AC68" s="414"/>
      <c r="AH68" s="196"/>
      <c r="AI68" s="5" t="s">
        <v>270</v>
      </c>
      <c r="AJ68" s="5"/>
      <c r="AK68" s="5"/>
      <c r="AL68" s="5"/>
      <c r="AM68" s="5"/>
      <c r="AN68" s="5"/>
      <c r="AO68" s="5"/>
      <c r="AP68" s="5"/>
      <c r="AQ68" s="5"/>
      <c r="AR68" s="5"/>
      <c r="AS68" s="5"/>
      <c r="AT68" s="5"/>
      <c r="AU68" s="5"/>
      <c r="AV68" s="197"/>
    </row>
    <row r="69" spans="3:48" ht="15.75" thickBot="1" x14ac:dyDescent="0.3">
      <c r="C69" s="417">
        <f>C65-C67</f>
        <v>741</v>
      </c>
      <c r="D69" s="417"/>
      <c r="E69" s="417"/>
      <c r="F69" s="417"/>
      <c r="G69" s="417"/>
      <c r="H69" s="417"/>
      <c r="AH69" s="198"/>
      <c r="AI69" s="199" t="s">
        <v>271</v>
      </c>
      <c r="AJ69" s="199"/>
      <c r="AK69" s="199"/>
      <c r="AL69" s="199"/>
      <c r="AM69" s="199"/>
      <c r="AN69" s="199"/>
      <c r="AO69" s="199"/>
      <c r="AP69" s="199"/>
      <c r="AQ69" s="199"/>
      <c r="AR69" s="199"/>
      <c r="AS69" s="199"/>
      <c r="AT69" s="199"/>
      <c r="AU69" s="199"/>
      <c r="AV69" s="200"/>
    </row>
    <row r="70" spans="3:48" x14ac:dyDescent="0.25">
      <c r="C70" s="417"/>
      <c r="D70" s="417"/>
      <c r="E70" s="417"/>
      <c r="F70" s="417"/>
      <c r="G70" s="417"/>
      <c r="H70" s="417"/>
      <c r="AH70" s="5"/>
      <c r="AI70" s="5"/>
      <c r="AJ70" s="5"/>
      <c r="AK70" s="5"/>
      <c r="AL70" s="5"/>
      <c r="AM70" s="5"/>
      <c r="AN70" s="5"/>
      <c r="AO70" s="5"/>
      <c r="AP70" s="5"/>
      <c r="AQ70" s="5"/>
      <c r="AR70" s="5"/>
      <c r="AS70" s="5"/>
      <c r="AT70" s="5"/>
      <c r="AU70" s="5"/>
      <c r="AV70" s="5"/>
    </row>
    <row r="71" spans="3:48" x14ac:dyDescent="0.25">
      <c r="C71" s="412">
        <f>C69/3</f>
        <v>247</v>
      </c>
      <c r="D71" s="412"/>
      <c r="E71" s="412"/>
      <c r="F71" s="412"/>
      <c r="G71" s="412"/>
      <c r="H71" s="412"/>
      <c r="I71" s="414">
        <v>138</v>
      </c>
      <c r="J71" s="414"/>
      <c r="K71" s="414"/>
      <c r="AE71" t="s">
        <v>2</v>
      </c>
      <c r="AI71" t="s">
        <v>262</v>
      </c>
      <c r="AO71" t="s">
        <v>263</v>
      </c>
    </row>
    <row r="72" spans="3:48" x14ac:dyDescent="0.25">
      <c r="C72" s="412"/>
      <c r="D72" s="412"/>
      <c r="E72" s="412"/>
      <c r="F72" s="412"/>
      <c r="G72" s="412"/>
      <c r="H72" s="412"/>
      <c r="I72" s="414"/>
      <c r="J72" s="414"/>
      <c r="K72" s="414"/>
      <c r="AE72" s="4"/>
      <c r="AT72" t="s">
        <v>265</v>
      </c>
    </row>
    <row r="73" spans="3:48" x14ac:dyDescent="0.25">
      <c r="C73" s="413">
        <f>18+28</f>
        <v>46</v>
      </c>
      <c r="D73" s="413"/>
      <c r="E73" s="413"/>
      <c r="F73" s="413"/>
      <c r="G73" s="413"/>
      <c r="H73" s="413"/>
    </row>
    <row r="74" spans="3:48" x14ac:dyDescent="0.25">
      <c r="C74" s="413"/>
      <c r="D74" s="413"/>
      <c r="E74" s="413"/>
      <c r="F74" s="413"/>
      <c r="G74" s="413"/>
      <c r="H74" s="413"/>
    </row>
    <row r="75" spans="3:48" x14ac:dyDescent="0.25">
      <c r="C75" s="413"/>
      <c r="D75" s="413"/>
      <c r="E75" s="413"/>
      <c r="F75" s="413"/>
      <c r="G75" s="413"/>
      <c r="H75" s="413"/>
    </row>
    <row r="76" spans="3:48" x14ac:dyDescent="0.25">
      <c r="C76" s="413"/>
      <c r="D76" s="413"/>
      <c r="E76" s="413"/>
      <c r="F76" s="413"/>
      <c r="G76" s="413"/>
      <c r="H76" s="413"/>
    </row>
  </sheetData>
  <mergeCells count="74">
    <mergeCell ref="AA14:AB14"/>
    <mergeCell ref="C3:D3"/>
    <mergeCell ref="F3:G3"/>
    <mergeCell ref="I3:J3"/>
    <mergeCell ref="C16:D16"/>
    <mergeCell ref="F16:G16"/>
    <mergeCell ref="I16:J16"/>
    <mergeCell ref="R5:S5"/>
    <mergeCell ref="O5:P5"/>
    <mergeCell ref="L5:M5"/>
    <mergeCell ref="U5:V5"/>
    <mergeCell ref="L3:M3"/>
    <mergeCell ref="O3:P3"/>
    <mergeCell ref="R3:S3"/>
    <mergeCell ref="U3:V3"/>
    <mergeCell ref="X14:Y14"/>
    <mergeCell ref="AG14:AH14"/>
    <mergeCell ref="AJ14:AK14"/>
    <mergeCell ref="AM14:AN14"/>
    <mergeCell ref="AP14:AQ14"/>
    <mergeCell ref="AS14:AT14"/>
    <mergeCell ref="BN14:BO14"/>
    <mergeCell ref="BQ14:BR14"/>
    <mergeCell ref="L16:M16"/>
    <mergeCell ref="O16:P16"/>
    <mergeCell ref="R16:S16"/>
    <mergeCell ref="AJ16:AK16"/>
    <mergeCell ref="X16:Y16"/>
    <mergeCell ref="BH14:BI14"/>
    <mergeCell ref="AD16:AE16"/>
    <mergeCell ref="AG16:AH16"/>
    <mergeCell ref="AV14:AW14"/>
    <mergeCell ref="AY14:AZ14"/>
    <mergeCell ref="BB14:BC14"/>
    <mergeCell ref="BE14:BF14"/>
    <mergeCell ref="BK14:BL14"/>
    <mergeCell ref="AD14:AE14"/>
    <mergeCell ref="BK16:BL16"/>
    <mergeCell ref="BN16:BO16"/>
    <mergeCell ref="BQ16:BR16"/>
    <mergeCell ref="AM16:AN16"/>
    <mergeCell ref="AP16:AQ16"/>
    <mergeCell ref="AS16:AT16"/>
    <mergeCell ref="AV16:AW16"/>
    <mergeCell ref="AY16:AZ16"/>
    <mergeCell ref="U16:V16"/>
    <mergeCell ref="AA16:AB16"/>
    <mergeCell ref="BB16:BC16"/>
    <mergeCell ref="BE16:BF16"/>
    <mergeCell ref="BH16:BI16"/>
    <mergeCell ref="C43:H44"/>
    <mergeCell ref="AD40:AG41"/>
    <mergeCell ref="BI40:BL41"/>
    <mergeCell ref="C50:H51"/>
    <mergeCell ref="C52:H53"/>
    <mergeCell ref="C45:H46"/>
    <mergeCell ref="C48:H49"/>
    <mergeCell ref="C54:H55"/>
    <mergeCell ref="C56:H57"/>
    <mergeCell ref="C58:H59"/>
    <mergeCell ref="I50:AC51"/>
    <mergeCell ref="I54:AC55"/>
    <mergeCell ref="I58:AC59"/>
    <mergeCell ref="C60:H61"/>
    <mergeCell ref="C63:H64"/>
    <mergeCell ref="C65:H66"/>
    <mergeCell ref="C67:H68"/>
    <mergeCell ref="C69:H70"/>
    <mergeCell ref="C71:H72"/>
    <mergeCell ref="C73:H74"/>
    <mergeCell ref="C75:H76"/>
    <mergeCell ref="I63:AC64"/>
    <mergeCell ref="I67:AC68"/>
    <mergeCell ref="I71:K72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223" t="s">
        <v>59</v>
      </c>
      <c r="R4" s="34"/>
      <c r="S4" s="223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223"/>
      <c r="R5" s="34"/>
      <c r="S5" s="223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223"/>
      <c r="R6" s="34"/>
      <c r="S6" s="223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223"/>
      <c r="R7" s="34"/>
      <c r="S7" s="223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223"/>
      <c r="R8" s="34"/>
      <c r="S8" s="223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223"/>
      <c r="R9" s="34"/>
      <c r="S9" s="223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223"/>
      <c r="R10" s="34"/>
      <c r="S10" s="223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223"/>
      <c r="R11" s="34"/>
      <c r="S11" s="223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223"/>
      <c r="R12" s="34"/>
      <c r="S12" s="223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223"/>
      <c r="R13" s="34"/>
      <c r="S13" s="223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223"/>
      <c r="R14" s="34"/>
      <c r="S14" s="223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223"/>
      <c r="R15" s="34"/>
      <c r="S15" s="223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223"/>
      <c r="R16" s="34"/>
      <c r="S16" s="223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223"/>
      <c r="R17" s="34"/>
      <c r="S17" s="223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223"/>
      <c r="R18" s="34"/>
      <c r="S18" s="223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223"/>
      <c r="R19" s="34"/>
      <c r="S19" s="223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223"/>
      <c r="R20" s="34"/>
      <c r="S20" s="223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223"/>
      <c r="R21" s="34"/>
      <c r="S21" s="223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223"/>
      <c r="R22" s="34"/>
      <c r="S22" s="223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223"/>
      <c r="R23" s="34"/>
      <c r="S23" s="223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223"/>
      <c r="R24" s="34"/>
      <c r="S24" s="223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223"/>
      <c r="R25" s="34"/>
      <c r="S25" s="223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223"/>
      <c r="R26" s="34"/>
      <c r="S26" s="223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223"/>
      <c r="R27" s="34"/>
      <c r="S27" s="223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223"/>
      <c r="R28" s="34"/>
      <c r="S28" s="223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223"/>
      <c r="R29" s="34"/>
      <c r="S29" s="223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223"/>
      <c r="R30" s="34"/>
      <c r="S30" s="223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223"/>
      <c r="R31" s="34"/>
      <c r="S31" s="223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223"/>
      <c r="R32" s="34"/>
      <c r="S32" s="223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223"/>
      <c r="R33" s="34"/>
      <c r="S33" s="223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223"/>
      <c r="R34" s="34"/>
      <c r="S34" s="223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223"/>
      <c r="R35" s="34"/>
      <c r="S35" s="223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223"/>
      <c r="R36" s="34"/>
      <c r="S36" s="223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223"/>
      <c r="R37" s="34"/>
      <c r="S37" s="223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223"/>
      <c r="R38" s="34"/>
      <c r="S38" s="223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E60"/>
  <sheetViews>
    <sheetView topLeftCell="A10" zoomScale="85" zoomScaleNormal="85" workbookViewId="0">
      <selection activeCell="CG41" sqref="CG41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32" ht="32.1" customHeight="1" thickBot="1" x14ac:dyDescent="0.4">
      <c r="A1" s="15">
        <v>1</v>
      </c>
      <c r="B1" s="391"/>
      <c r="C1" s="282">
        <v>100</v>
      </c>
      <c r="D1" s="282"/>
      <c r="E1" s="282"/>
      <c r="F1" s="282"/>
      <c r="G1" s="282"/>
      <c r="H1" s="282"/>
      <c r="I1" s="282"/>
      <c r="J1" s="282"/>
      <c r="K1" s="282"/>
      <c r="L1" s="282"/>
      <c r="M1" s="282"/>
      <c r="N1" s="282"/>
    </row>
    <row r="2" spans="1:32" ht="15.75" thickTop="1" x14ac:dyDescent="0.25">
      <c r="B2" s="391"/>
      <c r="C2" s="291"/>
      <c r="D2" s="292"/>
      <c r="E2" s="292"/>
      <c r="F2" s="292"/>
      <c r="G2" s="292"/>
      <c r="H2" s="292"/>
      <c r="I2" s="292"/>
      <c r="J2" s="292"/>
      <c r="K2" s="292"/>
      <c r="L2" s="292"/>
      <c r="M2" s="292"/>
      <c r="N2" s="293"/>
      <c r="Q2" s="308">
        <v>100</v>
      </c>
      <c r="R2" s="308"/>
      <c r="S2" s="308"/>
      <c r="T2" s="308"/>
      <c r="U2" s="308"/>
      <c r="V2" s="308"/>
    </row>
    <row r="3" spans="1:32" x14ac:dyDescent="0.25">
      <c r="B3" s="391"/>
      <c r="C3" s="294"/>
      <c r="D3" s="262"/>
      <c r="E3" s="262"/>
      <c r="F3" s="262"/>
      <c r="G3" s="262"/>
      <c r="H3" s="262"/>
      <c r="I3" s="262"/>
      <c r="J3" s="262"/>
      <c r="K3" s="262"/>
      <c r="L3" s="262"/>
      <c r="M3" s="262"/>
      <c r="N3" s="295"/>
      <c r="Q3" s="308"/>
      <c r="R3" s="308"/>
      <c r="S3" s="308"/>
      <c r="T3" s="308"/>
      <c r="U3" s="308"/>
      <c r="V3" s="308"/>
    </row>
    <row r="4" spans="1:32" x14ac:dyDescent="0.25">
      <c r="B4" s="391"/>
      <c r="C4" s="294"/>
      <c r="D4" s="262"/>
      <c r="E4" s="262"/>
      <c r="F4" s="262"/>
      <c r="G4" s="262"/>
      <c r="H4" s="262"/>
      <c r="I4" s="262"/>
      <c r="J4" s="262"/>
      <c r="K4" s="262"/>
      <c r="L4" s="262"/>
      <c r="M4" s="262"/>
      <c r="N4" s="295"/>
      <c r="Q4" s="308"/>
      <c r="R4" s="308"/>
      <c r="S4" s="308"/>
      <c r="T4" s="308"/>
      <c r="U4" s="308"/>
      <c r="V4" s="308"/>
    </row>
    <row r="5" spans="1:32" x14ac:dyDescent="0.25">
      <c r="B5" s="391"/>
      <c r="C5" s="294"/>
      <c r="D5" s="262"/>
      <c r="E5" s="262"/>
      <c r="F5" s="262"/>
      <c r="G5" s="262"/>
      <c r="H5" s="262"/>
      <c r="I5" s="262"/>
      <c r="J5" s="262"/>
      <c r="K5" s="262"/>
      <c r="L5" s="262"/>
      <c r="M5" s="262"/>
      <c r="N5" s="295"/>
      <c r="Q5" s="308"/>
      <c r="R5" s="308"/>
      <c r="S5" s="308"/>
      <c r="T5" s="308"/>
      <c r="U5" s="308"/>
      <c r="V5" s="308"/>
    </row>
    <row r="6" spans="1:32" x14ac:dyDescent="0.25">
      <c r="C6" s="294"/>
      <c r="D6" s="262"/>
      <c r="E6" s="262"/>
      <c r="F6" s="262"/>
      <c r="G6" s="262"/>
      <c r="H6" s="262"/>
      <c r="I6" s="262"/>
      <c r="J6" s="262"/>
      <c r="K6" s="262"/>
      <c r="L6" s="262"/>
      <c r="M6" s="262"/>
      <c r="N6" s="295"/>
      <c r="Q6" s="308"/>
      <c r="R6" s="308"/>
      <c r="S6" s="308"/>
      <c r="T6" s="308"/>
      <c r="U6" s="308"/>
      <c r="V6" s="308"/>
    </row>
    <row r="7" spans="1:32" x14ac:dyDescent="0.25">
      <c r="C7" s="294"/>
      <c r="D7" s="262"/>
      <c r="E7" s="262"/>
      <c r="F7" s="262"/>
      <c r="G7" s="262"/>
      <c r="H7" s="262"/>
      <c r="I7" s="262"/>
      <c r="J7" s="262"/>
      <c r="K7" s="262"/>
      <c r="L7" s="262"/>
      <c r="M7" s="262"/>
      <c r="N7" s="295"/>
      <c r="Q7" s="308"/>
      <c r="R7" s="308"/>
      <c r="S7" s="308"/>
      <c r="T7" s="308"/>
      <c r="U7" s="308"/>
      <c r="V7" s="308"/>
    </row>
    <row r="8" spans="1:32" ht="15.75" thickBot="1" x14ac:dyDescent="0.3">
      <c r="C8" s="296"/>
      <c r="D8" s="297"/>
      <c r="E8" s="297"/>
      <c r="F8" s="297"/>
      <c r="G8" s="297"/>
      <c r="H8" s="297"/>
      <c r="I8" s="297"/>
      <c r="J8" s="297"/>
      <c r="K8" s="297"/>
      <c r="L8" s="297"/>
      <c r="M8" s="297"/>
      <c r="N8" s="298"/>
      <c r="P8" s="5"/>
      <c r="Q8" s="308"/>
      <c r="R8" s="308"/>
      <c r="S8" s="308"/>
      <c r="T8" s="308"/>
      <c r="U8" s="308"/>
      <c r="V8" s="308"/>
      <c r="W8" s="5"/>
      <c r="X8" s="5"/>
      <c r="Y8" s="5"/>
      <c r="Z8" s="5"/>
      <c r="AA8" s="5"/>
      <c r="AB8" s="5"/>
      <c r="AC8" s="5"/>
      <c r="AD8" s="5"/>
      <c r="AE8" s="5"/>
      <c r="AF8" s="5"/>
    </row>
    <row r="9" spans="1:32" ht="32.1" customHeight="1" thickTop="1" thickBot="1" x14ac:dyDescent="0.4">
      <c r="A9" s="15">
        <v>2</v>
      </c>
      <c r="B9" s="391"/>
      <c r="C9" s="226">
        <v>200</v>
      </c>
      <c r="D9" s="226"/>
      <c r="E9" s="226"/>
      <c r="F9" s="226"/>
      <c r="G9" s="226"/>
      <c r="H9" s="226"/>
      <c r="I9" s="226"/>
      <c r="J9" s="226"/>
      <c r="K9" s="226"/>
      <c r="L9" s="226"/>
      <c r="M9" s="226"/>
      <c r="N9" s="226"/>
    </row>
    <row r="10" spans="1:32" ht="15.75" thickTop="1" x14ac:dyDescent="0.25">
      <c r="B10" s="391"/>
      <c r="C10" s="299"/>
      <c r="D10" s="299"/>
      <c r="E10" s="299"/>
      <c r="F10" s="299"/>
      <c r="G10" s="299"/>
      <c r="H10" s="299"/>
      <c r="I10" s="302"/>
      <c r="J10" s="302"/>
      <c r="K10" s="302"/>
      <c r="L10" s="302"/>
      <c r="M10" s="302"/>
      <c r="N10" s="302"/>
      <c r="Q10" s="308">
        <v>50</v>
      </c>
      <c r="R10" s="308"/>
      <c r="S10" s="308"/>
      <c r="T10" s="308"/>
      <c r="U10" s="308"/>
      <c r="V10" s="308"/>
    </row>
    <row r="11" spans="1:32" x14ac:dyDescent="0.25">
      <c r="B11" s="391"/>
      <c r="C11" s="300"/>
      <c r="D11" s="300"/>
      <c r="E11" s="300"/>
      <c r="F11" s="300"/>
      <c r="G11" s="300"/>
      <c r="H11" s="300"/>
      <c r="I11" s="303"/>
      <c r="J11" s="303"/>
      <c r="K11" s="303"/>
      <c r="L11" s="303"/>
      <c r="M11" s="303"/>
      <c r="N11" s="303"/>
      <c r="Q11" s="308">
        <v>50</v>
      </c>
      <c r="R11" s="308"/>
      <c r="S11" s="308"/>
      <c r="T11" s="308"/>
      <c r="U11" s="308"/>
      <c r="V11" s="308"/>
    </row>
    <row r="12" spans="1:32" x14ac:dyDescent="0.25">
      <c r="B12" s="391"/>
      <c r="C12" s="300"/>
      <c r="D12" s="300"/>
      <c r="E12" s="300"/>
      <c r="F12" s="300"/>
      <c r="G12" s="300"/>
      <c r="H12" s="300"/>
      <c r="I12" s="303"/>
      <c r="J12" s="303"/>
      <c r="K12" s="303"/>
      <c r="L12" s="303"/>
      <c r="M12" s="303"/>
      <c r="N12" s="303"/>
      <c r="Q12" s="308"/>
      <c r="R12" s="308"/>
      <c r="S12" s="308"/>
      <c r="T12" s="308"/>
      <c r="U12" s="308"/>
      <c r="V12" s="308"/>
    </row>
    <row r="13" spans="1:32" x14ac:dyDescent="0.25">
      <c r="B13" s="391"/>
      <c r="C13" s="300"/>
      <c r="D13" s="300"/>
      <c r="E13" s="300"/>
      <c r="F13" s="300"/>
      <c r="G13" s="300"/>
      <c r="H13" s="300"/>
      <c r="I13" s="303"/>
      <c r="J13" s="303"/>
      <c r="K13" s="303"/>
      <c r="L13" s="303"/>
      <c r="M13" s="303"/>
      <c r="N13" s="303"/>
      <c r="Q13" s="308"/>
      <c r="R13" s="308"/>
      <c r="S13" s="308"/>
      <c r="T13" s="308"/>
      <c r="U13" s="308"/>
      <c r="V13" s="308"/>
    </row>
    <row r="14" spans="1:32" x14ac:dyDescent="0.25">
      <c r="C14" s="300"/>
      <c r="D14" s="300"/>
      <c r="E14" s="300"/>
      <c r="F14" s="300"/>
      <c r="G14" s="300"/>
      <c r="H14" s="300"/>
      <c r="I14" s="303"/>
      <c r="J14" s="303"/>
      <c r="K14" s="303"/>
      <c r="L14" s="303"/>
      <c r="M14" s="303"/>
      <c r="N14" s="303"/>
      <c r="Q14" s="308"/>
      <c r="R14" s="308"/>
      <c r="S14" s="308"/>
      <c r="T14" s="308"/>
      <c r="U14" s="308"/>
      <c r="V14" s="308"/>
    </row>
    <row r="15" spans="1:32" x14ac:dyDescent="0.25">
      <c r="C15" s="300"/>
      <c r="D15" s="300"/>
      <c r="E15" s="300"/>
      <c r="F15" s="300"/>
      <c r="G15" s="300"/>
      <c r="H15" s="300"/>
      <c r="I15" s="303"/>
      <c r="J15" s="303"/>
      <c r="K15" s="303"/>
      <c r="L15" s="303"/>
      <c r="M15" s="303"/>
      <c r="N15" s="303"/>
      <c r="Q15" s="308"/>
      <c r="R15" s="308"/>
      <c r="S15" s="308"/>
      <c r="T15" s="308"/>
      <c r="U15" s="308"/>
      <c r="V15" s="308"/>
    </row>
    <row r="16" spans="1:32" ht="15.75" thickBot="1" x14ac:dyDescent="0.3">
      <c r="C16" s="301"/>
      <c r="D16" s="301"/>
      <c r="E16" s="301"/>
      <c r="F16" s="301"/>
      <c r="G16" s="301"/>
      <c r="H16" s="301"/>
      <c r="I16" s="304"/>
      <c r="J16" s="304"/>
      <c r="K16" s="304"/>
      <c r="L16" s="304"/>
      <c r="M16" s="304"/>
      <c r="N16" s="304"/>
      <c r="Q16" s="308"/>
      <c r="R16" s="308"/>
      <c r="S16" s="308"/>
      <c r="T16" s="308"/>
      <c r="U16" s="308"/>
      <c r="V16" s="308"/>
    </row>
    <row r="17" spans="1:109" ht="22.5" thickTop="1" thickBot="1" x14ac:dyDescent="0.4">
      <c r="A17" s="15">
        <v>3</v>
      </c>
      <c r="B17" s="391"/>
      <c r="C17" s="226">
        <v>210</v>
      </c>
      <c r="D17" s="226"/>
      <c r="E17" s="226"/>
      <c r="F17" s="226"/>
      <c r="G17" s="226"/>
      <c r="H17" s="226"/>
      <c r="I17" s="226"/>
      <c r="J17" s="226"/>
      <c r="K17" s="226"/>
      <c r="L17" s="226"/>
      <c r="M17" s="226"/>
      <c r="N17" s="226"/>
      <c r="Q17" s="84"/>
      <c r="R17" s="84"/>
      <c r="S17" s="84"/>
      <c r="T17" s="84"/>
      <c r="U17" s="84"/>
      <c r="V17" s="84"/>
      <c r="X17" s="391"/>
      <c r="Y17" s="225">
        <v>300</v>
      </c>
      <c r="Z17" s="225"/>
      <c r="AA17" s="225"/>
      <c r="AB17" s="225"/>
      <c r="AC17" s="225"/>
      <c r="AD17" s="225"/>
      <c r="AE17" s="225"/>
      <c r="AF17" s="225"/>
      <c r="AG17" s="225"/>
      <c r="AH17" s="225"/>
      <c r="AI17" s="225"/>
      <c r="AJ17" s="225"/>
    </row>
    <row r="18" spans="1:109" ht="15.75" thickTop="1" x14ac:dyDescent="0.25">
      <c r="B18" s="391"/>
      <c r="C18" s="299"/>
      <c r="D18" s="299"/>
      <c r="E18" s="299"/>
      <c r="F18" s="299"/>
      <c r="G18" s="299"/>
      <c r="H18" s="299"/>
      <c r="I18" s="286"/>
      <c r="J18" s="286"/>
      <c r="K18" s="286"/>
      <c r="L18" s="286"/>
      <c r="M18" s="286"/>
      <c r="N18" s="286"/>
      <c r="Q18" s="308">
        <v>50</v>
      </c>
      <c r="R18" s="308"/>
      <c r="S18" s="308"/>
      <c r="T18" s="308"/>
      <c r="U18" s="308"/>
      <c r="V18" s="308"/>
      <c r="X18" s="391"/>
      <c r="Y18" s="283"/>
      <c r="Z18" s="283"/>
      <c r="AA18" s="283"/>
      <c r="AB18" s="283"/>
      <c r="AC18" s="305"/>
      <c r="AD18" s="305"/>
      <c r="AE18" s="305"/>
      <c r="AF18" s="305"/>
      <c r="AG18" s="283"/>
      <c r="AH18" s="283"/>
      <c r="AI18" s="283"/>
      <c r="AJ18" s="283"/>
      <c r="AM18" s="308">
        <v>33</v>
      </c>
      <c r="AN18" s="308"/>
      <c r="AO18" s="308"/>
      <c r="AP18" s="308"/>
      <c r="AQ18" s="308"/>
      <c r="AR18" s="308"/>
    </row>
    <row r="19" spans="1:109" x14ac:dyDescent="0.25">
      <c r="B19" s="391"/>
      <c r="C19" s="300"/>
      <c r="D19" s="300"/>
      <c r="E19" s="300"/>
      <c r="F19" s="300"/>
      <c r="G19" s="300"/>
      <c r="H19" s="300"/>
      <c r="I19" s="287"/>
      <c r="J19" s="287"/>
      <c r="K19" s="287"/>
      <c r="L19" s="287"/>
      <c r="M19" s="287"/>
      <c r="N19" s="287"/>
      <c r="Q19" s="308">
        <v>50</v>
      </c>
      <c r="R19" s="308"/>
      <c r="S19" s="308"/>
      <c r="T19" s="308"/>
      <c r="U19" s="308"/>
      <c r="V19" s="308"/>
      <c r="X19" s="391"/>
      <c r="Y19" s="284"/>
      <c r="Z19" s="284"/>
      <c r="AA19" s="284"/>
      <c r="AB19" s="284"/>
      <c r="AC19" s="306"/>
      <c r="AD19" s="306"/>
      <c r="AE19" s="306"/>
      <c r="AF19" s="306"/>
      <c r="AG19" s="284"/>
      <c r="AH19" s="284"/>
      <c r="AI19" s="284"/>
      <c r="AJ19" s="284"/>
      <c r="AM19" s="308">
        <v>33</v>
      </c>
      <c r="AN19" s="308"/>
      <c r="AO19" s="308"/>
      <c r="AP19" s="308"/>
      <c r="AQ19" s="308"/>
      <c r="AR19" s="308"/>
    </row>
    <row r="20" spans="1:109" x14ac:dyDescent="0.25">
      <c r="B20" s="391"/>
      <c r="C20" s="300"/>
      <c r="D20" s="300"/>
      <c r="E20" s="300"/>
      <c r="F20" s="300"/>
      <c r="G20" s="300"/>
      <c r="H20" s="300"/>
      <c r="I20" s="288"/>
      <c r="J20" s="288"/>
      <c r="K20" s="288"/>
      <c r="L20" s="288"/>
      <c r="M20" s="288"/>
      <c r="N20" s="288"/>
      <c r="Q20" s="308">
        <v>50</v>
      </c>
      <c r="R20" s="308"/>
      <c r="S20" s="308"/>
      <c r="T20" s="308"/>
      <c r="U20" s="308"/>
      <c r="V20" s="308"/>
      <c r="X20" s="391"/>
      <c r="Y20" s="284"/>
      <c r="Z20" s="284"/>
      <c r="AA20" s="284"/>
      <c r="AB20" s="284"/>
      <c r="AC20" s="306"/>
      <c r="AD20" s="306"/>
      <c r="AE20" s="306"/>
      <c r="AF20" s="306"/>
      <c r="AG20" s="284"/>
      <c r="AH20" s="284"/>
      <c r="AI20" s="284"/>
      <c r="AJ20" s="284"/>
      <c r="AM20" s="308">
        <v>34</v>
      </c>
      <c r="AN20" s="308"/>
      <c r="AO20" s="308"/>
      <c r="AP20" s="308"/>
      <c r="AQ20" s="308"/>
      <c r="AR20" s="308"/>
    </row>
    <row r="21" spans="1:109" x14ac:dyDescent="0.25">
      <c r="B21" s="391"/>
      <c r="C21" s="300"/>
      <c r="D21" s="300"/>
      <c r="E21" s="300"/>
      <c r="F21" s="300"/>
      <c r="G21" s="300"/>
      <c r="H21" s="300"/>
      <c r="I21" s="289"/>
      <c r="J21" s="289"/>
      <c r="K21" s="289"/>
      <c r="L21" s="289"/>
      <c r="M21" s="289"/>
      <c r="N21" s="289"/>
      <c r="Q21" s="308"/>
      <c r="R21" s="308"/>
      <c r="S21" s="308"/>
      <c r="T21" s="308"/>
      <c r="U21" s="308"/>
      <c r="V21" s="308"/>
      <c r="X21" s="391"/>
      <c r="Y21" s="284"/>
      <c r="Z21" s="284"/>
      <c r="AA21" s="284"/>
      <c r="AB21" s="284"/>
      <c r="AC21" s="306"/>
      <c r="AD21" s="306"/>
      <c r="AE21" s="306"/>
      <c r="AF21" s="306"/>
      <c r="AG21" s="284"/>
      <c r="AH21" s="284"/>
      <c r="AI21" s="284"/>
      <c r="AJ21" s="284"/>
      <c r="AM21" s="308"/>
      <c r="AN21" s="308"/>
      <c r="AO21" s="308"/>
      <c r="AP21" s="308"/>
      <c r="AQ21" s="308"/>
      <c r="AR21" s="308"/>
    </row>
    <row r="22" spans="1:109" x14ac:dyDescent="0.25">
      <c r="C22" s="300"/>
      <c r="D22" s="300"/>
      <c r="E22" s="300"/>
      <c r="F22" s="300"/>
      <c r="G22" s="300"/>
      <c r="H22" s="300"/>
      <c r="I22" s="289"/>
      <c r="J22" s="289"/>
      <c r="K22" s="289"/>
      <c r="L22" s="289"/>
      <c r="M22" s="289"/>
      <c r="N22" s="289"/>
      <c r="Q22" s="308"/>
      <c r="R22" s="308"/>
      <c r="S22" s="308"/>
      <c r="T22" s="308"/>
      <c r="U22" s="308"/>
      <c r="V22" s="308"/>
      <c r="Y22" s="284"/>
      <c r="Z22" s="284"/>
      <c r="AA22" s="284"/>
      <c r="AB22" s="284"/>
      <c r="AC22" s="306"/>
      <c r="AD22" s="306"/>
      <c r="AE22" s="306"/>
      <c r="AF22" s="306"/>
      <c r="AG22" s="284"/>
      <c r="AH22" s="284"/>
      <c r="AI22" s="284"/>
      <c r="AJ22" s="284"/>
      <c r="AM22" s="308"/>
      <c r="AN22" s="308"/>
      <c r="AO22" s="308"/>
      <c r="AP22" s="308"/>
      <c r="AQ22" s="308"/>
      <c r="AR22" s="308"/>
    </row>
    <row r="23" spans="1:109" x14ac:dyDescent="0.25">
      <c r="C23" s="300"/>
      <c r="D23" s="300"/>
      <c r="E23" s="300"/>
      <c r="F23" s="300"/>
      <c r="G23" s="300"/>
      <c r="H23" s="300"/>
      <c r="I23" s="289"/>
      <c r="J23" s="289"/>
      <c r="K23" s="289"/>
      <c r="L23" s="289"/>
      <c r="M23" s="289"/>
      <c r="N23" s="289"/>
      <c r="Q23" s="308"/>
      <c r="R23" s="308"/>
      <c r="S23" s="308"/>
      <c r="T23" s="308"/>
      <c r="U23" s="308"/>
      <c r="V23" s="308"/>
      <c r="Y23" s="284"/>
      <c r="Z23" s="284"/>
      <c r="AA23" s="284"/>
      <c r="AB23" s="284"/>
      <c r="AC23" s="306"/>
      <c r="AD23" s="306"/>
      <c r="AE23" s="306"/>
      <c r="AF23" s="306"/>
      <c r="AG23" s="284"/>
      <c r="AH23" s="284"/>
      <c r="AI23" s="284"/>
      <c r="AJ23" s="284"/>
      <c r="AM23" s="308"/>
      <c r="AN23" s="308"/>
      <c r="AO23" s="308"/>
      <c r="AP23" s="308"/>
      <c r="AQ23" s="308"/>
      <c r="AR23" s="308"/>
    </row>
    <row r="24" spans="1:109" ht="15.75" thickBot="1" x14ac:dyDescent="0.3">
      <c r="C24" s="301"/>
      <c r="D24" s="301"/>
      <c r="E24" s="301"/>
      <c r="F24" s="301"/>
      <c r="G24" s="301"/>
      <c r="H24" s="301"/>
      <c r="I24" s="290"/>
      <c r="J24" s="290"/>
      <c r="K24" s="290"/>
      <c r="L24" s="290"/>
      <c r="M24" s="290"/>
      <c r="N24" s="290"/>
      <c r="Q24" s="308"/>
      <c r="R24" s="308"/>
      <c r="S24" s="308"/>
      <c r="T24" s="308"/>
      <c r="U24" s="308"/>
      <c r="V24" s="308"/>
      <c r="Y24" s="285"/>
      <c r="Z24" s="285"/>
      <c r="AA24" s="285"/>
      <c r="AB24" s="285"/>
      <c r="AC24" s="307"/>
      <c r="AD24" s="307"/>
      <c r="AE24" s="307"/>
      <c r="AF24" s="307"/>
      <c r="AG24" s="285"/>
      <c r="AH24" s="285"/>
      <c r="AI24" s="285"/>
      <c r="AJ24" s="285"/>
      <c r="AM24" s="308"/>
      <c r="AN24" s="308"/>
      <c r="AO24" s="308"/>
      <c r="AP24" s="308"/>
      <c r="AQ24" s="308"/>
      <c r="AR24" s="308"/>
    </row>
    <row r="25" spans="1:109" ht="22.5" thickTop="1" thickBot="1" x14ac:dyDescent="0.4">
      <c r="A25" s="15">
        <v>4</v>
      </c>
      <c r="B25" s="391"/>
      <c r="C25" s="225" t="s">
        <v>75</v>
      </c>
      <c r="D25" s="225"/>
      <c r="E25" s="225"/>
      <c r="F25" s="225"/>
      <c r="G25" s="225"/>
      <c r="H25" s="225"/>
      <c r="I25" s="225"/>
      <c r="J25" s="225"/>
      <c r="K25" s="225"/>
      <c r="L25" s="225"/>
      <c r="M25" s="225"/>
      <c r="N25" s="225"/>
      <c r="Y25" s="226" t="s">
        <v>76</v>
      </c>
      <c r="Z25" s="226"/>
      <c r="AA25" s="226"/>
      <c r="AB25" s="226"/>
      <c r="AC25" s="226"/>
      <c r="AD25" s="226"/>
      <c r="AE25" s="226"/>
      <c r="AF25" s="226"/>
      <c r="AG25" s="226"/>
      <c r="AH25" s="226"/>
      <c r="AI25" s="226"/>
      <c r="AJ25" s="226"/>
      <c r="AT25" s="224" t="s">
        <v>77</v>
      </c>
      <c r="AU25" s="224"/>
      <c r="AV25" s="224"/>
      <c r="AW25" s="224"/>
      <c r="AX25" s="224"/>
      <c r="AY25" s="224"/>
      <c r="AZ25" s="224"/>
      <c r="BA25" s="224"/>
      <c r="BB25" s="224"/>
      <c r="BC25" s="224"/>
      <c r="BD25" s="224"/>
      <c r="BE25" s="224"/>
      <c r="BP25" s="226" t="s">
        <v>78</v>
      </c>
      <c r="BQ25" s="226"/>
      <c r="BR25" s="226"/>
      <c r="BS25" s="226"/>
      <c r="BT25" s="227"/>
      <c r="BU25" s="227"/>
      <c r="BV25" s="227"/>
      <c r="BW25" s="227"/>
      <c r="BX25" s="227"/>
      <c r="BY25" s="227"/>
      <c r="BZ25" s="227"/>
      <c r="CA25" s="227"/>
      <c r="CL25" s="227">
        <v>400</v>
      </c>
      <c r="CM25" s="227"/>
      <c r="CN25" s="227"/>
      <c r="CO25" s="227"/>
      <c r="CP25" s="227"/>
      <c r="CQ25" s="227"/>
      <c r="CR25" s="227"/>
      <c r="CS25" s="227"/>
      <c r="CT25" s="227"/>
      <c r="CU25" s="227"/>
      <c r="CV25" s="227"/>
      <c r="CW25" s="227"/>
    </row>
    <row r="26" spans="1:109" ht="15.75" thickTop="1" x14ac:dyDescent="0.25">
      <c r="B26" s="391"/>
      <c r="C26" s="283"/>
      <c r="D26" s="283"/>
      <c r="E26" s="283"/>
      <c r="F26" s="283"/>
      <c r="G26" s="366"/>
      <c r="H26" s="367"/>
      <c r="I26" s="367"/>
      <c r="J26" s="368"/>
      <c r="K26" s="387"/>
      <c r="L26" s="387"/>
      <c r="M26" s="387"/>
      <c r="N26" s="387"/>
      <c r="Q26" s="390">
        <v>33</v>
      </c>
      <c r="R26" s="390"/>
      <c r="S26" s="390"/>
      <c r="T26" s="390"/>
      <c r="U26" s="390"/>
      <c r="V26" s="390"/>
      <c r="Y26" s="228"/>
      <c r="Z26" s="229"/>
      <c r="AA26" s="229"/>
      <c r="AB26" s="230"/>
      <c r="AC26" s="372"/>
      <c r="AD26" s="372"/>
      <c r="AE26" s="372"/>
      <c r="AF26" s="372"/>
      <c r="AG26" s="372"/>
      <c r="AH26" s="372"/>
      <c r="AI26" s="372"/>
      <c r="AJ26" s="373"/>
      <c r="AM26" s="390">
        <v>33</v>
      </c>
      <c r="AN26" s="390"/>
      <c r="AO26" s="390"/>
      <c r="AP26" s="390"/>
      <c r="AQ26" s="390"/>
      <c r="AR26" s="390"/>
      <c r="AT26" s="228"/>
      <c r="AU26" s="229"/>
      <c r="AV26" s="229"/>
      <c r="AW26" s="230"/>
      <c r="AX26" s="237"/>
      <c r="AY26" s="238"/>
      <c r="AZ26" s="238"/>
      <c r="BA26" s="238"/>
      <c r="BB26" s="238"/>
      <c r="BC26" s="238"/>
      <c r="BD26" s="238"/>
      <c r="BE26" s="239"/>
      <c r="BH26" s="390">
        <v>33</v>
      </c>
      <c r="BI26" s="390"/>
      <c r="BJ26" s="390"/>
      <c r="BK26" s="390"/>
      <c r="BL26" s="390"/>
      <c r="BM26" s="390"/>
      <c r="BN26" s="390"/>
      <c r="BO26" s="392"/>
      <c r="BP26" s="228"/>
      <c r="BQ26" s="229"/>
      <c r="BR26" s="229"/>
      <c r="BS26" s="229"/>
      <c r="BT26" s="351"/>
      <c r="BU26" s="352"/>
      <c r="BV26" s="352"/>
      <c r="BW26" s="352"/>
      <c r="BX26" s="357"/>
      <c r="BY26" s="357"/>
      <c r="BZ26" s="357"/>
      <c r="CA26" s="358"/>
      <c r="CD26" s="390">
        <v>33</v>
      </c>
      <c r="CE26" s="390"/>
      <c r="CF26" s="390"/>
      <c r="CG26" s="390"/>
      <c r="CH26" s="390"/>
      <c r="CI26" s="390"/>
      <c r="CK26" s="187"/>
      <c r="CL26" s="325"/>
      <c r="CM26" s="326"/>
      <c r="CN26" s="327"/>
      <c r="CO26" s="333"/>
      <c r="CP26" s="334"/>
      <c r="CQ26" s="335"/>
      <c r="CR26" s="333"/>
      <c r="CS26" s="334"/>
      <c r="CT26" s="335"/>
      <c r="CU26" s="339"/>
      <c r="CV26" s="326"/>
      <c r="CW26" s="340"/>
      <c r="CZ26" s="281">
        <v>25</v>
      </c>
      <c r="DA26" s="281"/>
      <c r="DB26" s="281"/>
      <c r="DC26" s="281"/>
      <c r="DD26" s="281"/>
      <c r="DE26" s="281"/>
    </row>
    <row r="27" spans="1:109" ht="15.75" thickBot="1" x14ac:dyDescent="0.3">
      <c r="B27" s="391"/>
      <c r="C27" s="284"/>
      <c r="D27" s="284"/>
      <c r="E27" s="284"/>
      <c r="F27" s="284"/>
      <c r="G27" s="369"/>
      <c r="H27" s="370"/>
      <c r="I27" s="370"/>
      <c r="J27" s="371"/>
      <c r="K27" s="388"/>
      <c r="L27" s="388"/>
      <c r="M27" s="388"/>
      <c r="N27" s="388"/>
      <c r="Q27" s="390">
        <v>33</v>
      </c>
      <c r="R27" s="390"/>
      <c r="S27" s="390"/>
      <c r="T27" s="390"/>
      <c r="U27" s="390"/>
      <c r="V27" s="390"/>
      <c r="Y27" s="231"/>
      <c r="Z27" s="232"/>
      <c r="AA27" s="232"/>
      <c r="AB27" s="233"/>
      <c r="AC27" s="374"/>
      <c r="AD27" s="374"/>
      <c r="AE27" s="374"/>
      <c r="AF27" s="374"/>
      <c r="AG27" s="374"/>
      <c r="AH27" s="374"/>
      <c r="AI27" s="374"/>
      <c r="AJ27" s="375"/>
      <c r="AM27" s="390">
        <v>67</v>
      </c>
      <c r="AN27" s="390"/>
      <c r="AO27" s="390"/>
      <c r="AP27" s="390"/>
      <c r="AQ27" s="390"/>
      <c r="AR27" s="390"/>
      <c r="AT27" s="231"/>
      <c r="AU27" s="232"/>
      <c r="AV27" s="232"/>
      <c r="AW27" s="233"/>
      <c r="AX27" s="240"/>
      <c r="AY27" s="241"/>
      <c r="AZ27" s="241"/>
      <c r="BA27" s="241"/>
      <c r="BB27" s="241"/>
      <c r="BC27" s="241"/>
      <c r="BD27" s="241"/>
      <c r="BE27" s="242"/>
      <c r="BH27" s="390">
        <v>67</v>
      </c>
      <c r="BI27" s="390"/>
      <c r="BJ27" s="390"/>
      <c r="BK27" s="390"/>
      <c r="BL27" s="390"/>
      <c r="BM27" s="390"/>
      <c r="BN27" s="390"/>
      <c r="BO27" s="392"/>
      <c r="BP27" s="231"/>
      <c r="BQ27" s="232"/>
      <c r="BR27" s="232"/>
      <c r="BS27" s="232"/>
      <c r="BT27" s="353"/>
      <c r="BU27" s="354"/>
      <c r="BV27" s="354"/>
      <c r="BW27" s="354"/>
      <c r="BX27" s="359"/>
      <c r="BY27" s="359"/>
      <c r="BZ27" s="359"/>
      <c r="CA27" s="360"/>
      <c r="CD27" s="390">
        <v>33</v>
      </c>
      <c r="CE27" s="390"/>
      <c r="CF27" s="390"/>
      <c r="CG27" s="390"/>
      <c r="CH27" s="390"/>
      <c r="CI27" s="390"/>
      <c r="CK27" s="187"/>
      <c r="CL27" s="328"/>
      <c r="CM27" s="262"/>
      <c r="CN27" s="329"/>
      <c r="CO27" s="252"/>
      <c r="CP27" s="253"/>
      <c r="CQ27" s="254"/>
      <c r="CR27" s="252"/>
      <c r="CS27" s="253"/>
      <c r="CT27" s="254"/>
      <c r="CU27" s="341"/>
      <c r="CV27" s="262"/>
      <c r="CW27" s="342"/>
      <c r="CZ27" s="281">
        <v>25</v>
      </c>
      <c r="DA27" s="281"/>
      <c r="DB27" s="281"/>
      <c r="DC27" s="281"/>
      <c r="DD27" s="281"/>
      <c r="DE27" s="281"/>
    </row>
    <row r="28" spans="1:109" ht="15" customHeight="1" x14ac:dyDescent="0.25">
      <c r="B28" s="391"/>
      <c r="C28" s="284"/>
      <c r="D28" s="284"/>
      <c r="E28" s="284"/>
      <c r="F28" s="284"/>
      <c r="G28" s="249"/>
      <c r="H28" s="250"/>
      <c r="I28" s="250"/>
      <c r="J28" s="251"/>
      <c r="K28" s="388"/>
      <c r="L28" s="388"/>
      <c r="M28" s="388"/>
      <c r="N28" s="388"/>
      <c r="Q28" s="390">
        <v>34</v>
      </c>
      <c r="R28" s="390"/>
      <c r="S28" s="390"/>
      <c r="T28" s="390"/>
      <c r="U28" s="390"/>
      <c r="V28" s="390"/>
      <c r="Y28" s="231"/>
      <c r="Z28" s="232"/>
      <c r="AA28" s="232"/>
      <c r="AB28" s="232"/>
      <c r="AC28" s="376"/>
      <c r="AD28" s="334"/>
      <c r="AE28" s="334"/>
      <c r="AF28" s="335"/>
      <c r="AG28" s="379"/>
      <c r="AH28" s="380"/>
      <c r="AI28" s="380"/>
      <c r="AJ28" s="381"/>
      <c r="AM28" s="390">
        <v>33</v>
      </c>
      <c r="AN28" s="390"/>
      <c r="AO28" s="390"/>
      <c r="AP28" s="390"/>
      <c r="AQ28" s="390"/>
      <c r="AR28" s="390"/>
      <c r="AT28" s="231"/>
      <c r="AU28" s="232"/>
      <c r="AV28" s="232"/>
      <c r="AW28" s="233"/>
      <c r="AX28" s="249"/>
      <c r="AY28" s="250"/>
      <c r="AZ28" s="250"/>
      <c r="BA28" s="251"/>
      <c r="BB28" s="243"/>
      <c r="BC28" s="244"/>
      <c r="BD28" s="244"/>
      <c r="BE28" s="245"/>
      <c r="BH28" s="390">
        <v>33</v>
      </c>
      <c r="BI28" s="390"/>
      <c r="BJ28" s="390"/>
      <c r="BK28" s="390"/>
      <c r="BL28" s="390"/>
      <c r="BM28" s="390"/>
      <c r="BN28" s="390"/>
      <c r="BO28" s="392"/>
      <c r="BP28" s="231"/>
      <c r="BQ28" s="232"/>
      <c r="BR28" s="232"/>
      <c r="BS28" s="232"/>
      <c r="BT28" s="353"/>
      <c r="BU28" s="354"/>
      <c r="BV28" s="354"/>
      <c r="BW28" s="354"/>
      <c r="BX28" s="359"/>
      <c r="BY28" s="359"/>
      <c r="BZ28" s="359"/>
      <c r="CA28" s="360"/>
      <c r="CD28" s="390">
        <v>34</v>
      </c>
      <c r="CE28" s="390"/>
      <c r="CF28" s="390"/>
      <c r="CG28" s="390"/>
      <c r="CH28" s="390"/>
      <c r="CI28" s="390"/>
      <c r="CK28" s="187"/>
      <c r="CL28" s="328"/>
      <c r="CM28" s="262"/>
      <c r="CN28" s="329"/>
      <c r="CO28" s="252"/>
      <c r="CP28" s="253"/>
      <c r="CQ28" s="254"/>
      <c r="CR28" s="252"/>
      <c r="CS28" s="253"/>
      <c r="CT28" s="254"/>
      <c r="CU28" s="341"/>
      <c r="CV28" s="262"/>
      <c r="CW28" s="342"/>
      <c r="CZ28" s="281">
        <v>25</v>
      </c>
      <c r="DA28" s="281"/>
      <c r="DB28" s="281"/>
      <c r="DC28" s="281"/>
      <c r="DD28" s="281"/>
      <c r="DE28" s="281"/>
    </row>
    <row r="29" spans="1:109" x14ac:dyDescent="0.25">
      <c r="B29" s="391"/>
      <c r="C29" s="284"/>
      <c r="D29" s="284"/>
      <c r="E29" s="284"/>
      <c r="F29" s="284"/>
      <c r="G29" s="252"/>
      <c r="H29" s="253"/>
      <c r="I29" s="253"/>
      <c r="J29" s="254"/>
      <c r="K29" s="388"/>
      <c r="L29" s="388"/>
      <c r="M29" s="388"/>
      <c r="N29" s="388"/>
      <c r="Q29" s="390">
        <v>33</v>
      </c>
      <c r="R29" s="390"/>
      <c r="S29" s="390"/>
      <c r="T29" s="390"/>
      <c r="U29" s="390"/>
      <c r="V29" s="390"/>
      <c r="Y29" s="231"/>
      <c r="Z29" s="232"/>
      <c r="AA29" s="232"/>
      <c r="AB29" s="232"/>
      <c r="AC29" s="377"/>
      <c r="AD29" s="253"/>
      <c r="AE29" s="253"/>
      <c r="AF29" s="254"/>
      <c r="AG29" s="382"/>
      <c r="AH29" s="374"/>
      <c r="AI29" s="374"/>
      <c r="AJ29" s="383"/>
      <c r="AM29" s="390">
        <v>34</v>
      </c>
      <c r="AN29" s="390"/>
      <c r="AO29" s="390"/>
      <c r="AP29" s="390"/>
      <c r="AQ29" s="390"/>
      <c r="AR29" s="390"/>
      <c r="AT29" s="231"/>
      <c r="AU29" s="232"/>
      <c r="AV29" s="232"/>
      <c r="AW29" s="233"/>
      <c r="AX29" s="252"/>
      <c r="AY29" s="253"/>
      <c r="AZ29" s="253"/>
      <c r="BA29" s="254"/>
      <c r="BB29" s="363"/>
      <c r="BC29" s="364"/>
      <c r="BD29" s="364"/>
      <c r="BE29" s="365"/>
      <c r="BH29" s="390">
        <v>34</v>
      </c>
      <c r="BI29" s="390"/>
      <c r="BJ29" s="390"/>
      <c r="BK29" s="390"/>
      <c r="BL29" s="390"/>
      <c r="BM29" s="390"/>
      <c r="BN29" s="390"/>
      <c r="BO29" s="392"/>
      <c r="BP29" s="231"/>
      <c r="BQ29" s="232"/>
      <c r="BR29" s="232"/>
      <c r="BS29" s="232"/>
      <c r="BT29" s="353"/>
      <c r="BU29" s="354"/>
      <c r="BV29" s="354"/>
      <c r="BW29" s="354"/>
      <c r="BX29" s="359"/>
      <c r="BY29" s="359"/>
      <c r="BZ29" s="359"/>
      <c r="CA29" s="360"/>
      <c r="CD29" s="390">
        <v>67</v>
      </c>
      <c r="CE29" s="390"/>
      <c r="CF29" s="390"/>
      <c r="CG29" s="390"/>
      <c r="CH29" s="390"/>
      <c r="CI29" s="390"/>
      <c r="CK29" s="187"/>
      <c r="CL29" s="328"/>
      <c r="CM29" s="262"/>
      <c r="CN29" s="329"/>
      <c r="CO29" s="252"/>
      <c r="CP29" s="253"/>
      <c r="CQ29" s="254"/>
      <c r="CR29" s="252"/>
      <c r="CS29" s="253"/>
      <c r="CT29" s="254"/>
      <c r="CU29" s="341"/>
      <c r="CV29" s="262"/>
      <c r="CW29" s="342"/>
      <c r="CZ29" s="281">
        <v>25</v>
      </c>
      <c r="DA29" s="281"/>
      <c r="DB29" s="281"/>
      <c r="DC29" s="281"/>
      <c r="DD29" s="281"/>
      <c r="DE29" s="281"/>
    </row>
    <row r="30" spans="1:109" ht="15.75" thickBot="1" x14ac:dyDescent="0.3">
      <c r="C30" s="284"/>
      <c r="D30" s="284"/>
      <c r="E30" s="284"/>
      <c r="F30" s="284"/>
      <c r="G30" s="252"/>
      <c r="H30" s="253"/>
      <c r="I30" s="253"/>
      <c r="J30" s="254"/>
      <c r="K30" s="388"/>
      <c r="L30" s="388"/>
      <c r="M30" s="388"/>
      <c r="N30" s="388"/>
      <c r="Q30" s="390"/>
      <c r="R30" s="390"/>
      <c r="S30" s="390"/>
      <c r="T30" s="390"/>
      <c r="U30" s="390"/>
      <c r="V30" s="390"/>
      <c r="Y30" s="231"/>
      <c r="Z30" s="232"/>
      <c r="AA30" s="232"/>
      <c r="AB30" s="232"/>
      <c r="AC30" s="377"/>
      <c r="AD30" s="253"/>
      <c r="AE30" s="253"/>
      <c r="AF30" s="254"/>
      <c r="AG30" s="382"/>
      <c r="AH30" s="374"/>
      <c r="AI30" s="374"/>
      <c r="AJ30" s="383"/>
      <c r="AM30" s="281"/>
      <c r="AN30" s="281"/>
      <c r="AO30" s="281"/>
      <c r="AP30" s="281"/>
      <c r="AQ30" s="281"/>
      <c r="AR30" s="281"/>
      <c r="AT30" s="231"/>
      <c r="AU30" s="232"/>
      <c r="AV30" s="232"/>
      <c r="AW30" s="233"/>
      <c r="AX30" s="255"/>
      <c r="AY30" s="256"/>
      <c r="AZ30" s="256"/>
      <c r="BA30" s="257"/>
      <c r="BB30" s="240"/>
      <c r="BC30" s="241"/>
      <c r="BD30" s="241"/>
      <c r="BE30" s="242"/>
      <c r="BH30" s="390">
        <v>67</v>
      </c>
      <c r="BI30" s="390"/>
      <c r="BJ30" s="390"/>
      <c r="BK30" s="390"/>
      <c r="BL30" s="390"/>
      <c r="BM30" s="390"/>
      <c r="BN30" s="390"/>
      <c r="BO30" s="392"/>
      <c r="BP30" s="231"/>
      <c r="BQ30" s="232"/>
      <c r="BR30" s="232"/>
      <c r="BS30" s="232"/>
      <c r="BT30" s="355"/>
      <c r="BU30" s="356"/>
      <c r="BV30" s="356"/>
      <c r="BW30" s="356"/>
      <c r="BX30" s="361"/>
      <c r="BY30" s="361"/>
      <c r="BZ30" s="361"/>
      <c r="CA30" s="362"/>
      <c r="CD30" s="281"/>
      <c r="CE30" s="281"/>
      <c r="CF30" s="281"/>
      <c r="CG30" s="281"/>
      <c r="CH30" s="281"/>
      <c r="CI30" s="281"/>
      <c r="CL30" s="328"/>
      <c r="CM30" s="262"/>
      <c r="CN30" s="329"/>
      <c r="CO30" s="252"/>
      <c r="CP30" s="253"/>
      <c r="CQ30" s="254"/>
      <c r="CR30" s="252"/>
      <c r="CS30" s="253"/>
      <c r="CT30" s="254"/>
      <c r="CU30" s="341"/>
      <c r="CV30" s="262"/>
      <c r="CW30" s="342"/>
      <c r="CZ30" s="394"/>
      <c r="DA30" s="394"/>
      <c r="DB30" s="394"/>
      <c r="DC30" s="394"/>
      <c r="DD30" s="394"/>
      <c r="DE30" s="394"/>
    </row>
    <row r="31" spans="1:109" x14ac:dyDescent="0.25">
      <c r="C31" s="284"/>
      <c r="D31" s="284"/>
      <c r="E31" s="284"/>
      <c r="F31" s="284"/>
      <c r="G31" s="252"/>
      <c r="H31" s="253"/>
      <c r="I31" s="253"/>
      <c r="J31" s="254"/>
      <c r="K31" s="388"/>
      <c r="L31" s="388"/>
      <c r="M31" s="388"/>
      <c r="N31" s="388"/>
      <c r="Q31" s="390"/>
      <c r="R31" s="390"/>
      <c r="S31" s="390"/>
      <c r="T31" s="390"/>
      <c r="U31" s="390"/>
      <c r="V31" s="390"/>
      <c r="Y31" s="231"/>
      <c r="Z31" s="232"/>
      <c r="AA31" s="232"/>
      <c r="AB31" s="232"/>
      <c r="AC31" s="377"/>
      <c r="AD31" s="253"/>
      <c r="AE31" s="253"/>
      <c r="AF31" s="254"/>
      <c r="AG31" s="382"/>
      <c r="AH31" s="374"/>
      <c r="AI31" s="374"/>
      <c r="AJ31" s="383"/>
      <c r="AM31" s="281"/>
      <c r="AN31" s="281"/>
      <c r="AO31" s="281"/>
      <c r="AP31" s="281"/>
      <c r="AQ31" s="281"/>
      <c r="AR31" s="281"/>
      <c r="AT31" s="231"/>
      <c r="AU31" s="232"/>
      <c r="AV31" s="232"/>
      <c r="AW31" s="233"/>
      <c r="AX31" s="243"/>
      <c r="AY31" s="244"/>
      <c r="AZ31" s="244"/>
      <c r="BA31" s="244"/>
      <c r="BB31" s="244"/>
      <c r="BC31" s="244"/>
      <c r="BD31" s="244"/>
      <c r="BE31" s="245"/>
      <c r="BH31" s="281"/>
      <c r="BI31" s="281"/>
      <c r="BJ31" s="281"/>
      <c r="BK31" s="281"/>
      <c r="BL31" s="281"/>
      <c r="BM31" s="281"/>
      <c r="BN31" s="281"/>
      <c r="BO31" s="393"/>
      <c r="BP31" s="231"/>
      <c r="BQ31" s="232"/>
      <c r="BR31" s="232"/>
      <c r="BS31" s="233"/>
      <c r="BT31" s="345"/>
      <c r="BU31" s="346"/>
      <c r="BV31" s="346"/>
      <c r="BW31" s="346"/>
      <c r="BX31" s="346"/>
      <c r="BY31" s="346"/>
      <c r="BZ31" s="346"/>
      <c r="CA31" s="347"/>
      <c r="CD31" s="281"/>
      <c r="CE31" s="281"/>
      <c r="CF31" s="281"/>
      <c r="CG31" s="281"/>
      <c r="CH31" s="281"/>
      <c r="CI31" s="281"/>
      <c r="CL31" s="328"/>
      <c r="CM31" s="262"/>
      <c r="CN31" s="329"/>
      <c r="CO31" s="252"/>
      <c r="CP31" s="253"/>
      <c r="CQ31" s="254"/>
      <c r="CR31" s="252"/>
      <c r="CS31" s="253"/>
      <c r="CT31" s="254"/>
      <c r="CU31" s="341"/>
      <c r="CV31" s="262"/>
      <c r="CW31" s="342"/>
      <c r="CZ31" s="394"/>
      <c r="DA31" s="394"/>
      <c r="DB31" s="394"/>
      <c r="DC31" s="394"/>
      <c r="DD31" s="394"/>
      <c r="DE31" s="394"/>
    </row>
    <row r="32" spans="1:109" ht="15.75" thickBot="1" x14ac:dyDescent="0.3">
      <c r="C32" s="285"/>
      <c r="D32" s="285"/>
      <c r="E32" s="285"/>
      <c r="F32" s="285"/>
      <c r="G32" s="271"/>
      <c r="H32" s="269"/>
      <c r="I32" s="269"/>
      <c r="J32" s="270"/>
      <c r="K32" s="389"/>
      <c r="L32" s="389"/>
      <c r="M32" s="389"/>
      <c r="N32" s="389"/>
      <c r="Q32" s="390"/>
      <c r="R32" s="390"/>
      <c r="S32" s="390"/>
      <c r="T32" s="390"/>
      <c r="U32" s="390"/>
      <c r="V32" s="390"/>
      <c r="Y32" s="234"/>
      <c r="Z32" s="235"/>
      <c r="AA32" s="235"/>
      <c r="AB32" s="235"/>
      <c r="AC32" s="378"/>
      <c r="AD32" s="337"/>
      <c r="AE32" s="337"/>
      <c r="AF32" s="338"/>
      <c r="AG32" s="384"/>
      <c r="AH32" s="385"/>
      <c r="AI32" s="385"/>
      <c r="AJ32" s="386"/>
      <c r="AM32" s="281"/>
      <c r="AN32" s="281"/>
      <c r="AO32" s="281"/>
      <c r="AP32" s="281"/>
      <c r="AQ32" s="281"/>
      <c r="AR32" s="281"/>
      <c r="AT32" s="234"/>
      <c r="AU32" s="235"/>
      <c r="AV32" s="235"/>
      <c r="AW32" s="236"/>
      <c r="AX32" s="246"/>
      <c r="AY32" s="247"/>
      <c r="AZ32" s="247"/>
      <c r="BA32" s="247"/>
      <c r="BB32" s="247"/>
      <c r="BC32" s="247"/>
      <c r="BD32" s="247"/>
      <c r="BE32" s="248"/>
      <c r="BH32" s="281"/>
      <c r="BI32" s="281"/>
      <c r="BJ32" s="281"/>
      <c r="BK32" s="281"/>
      <c r="BL32" s="281"/>
      <c r="BM32" s="281"/>
      <c r="BN32" s="281"/>
      <c r="BO32" s="393"/>
      <c r="BP32" s="234"/>
      <c r="BQ32" s="235"/>
      <c r="BR32" s="235"/>
      <c r="BS32" s="236"/>
      <c r="BT32" s="348"/>
      <c r="BU32" s="349"/>
      <c r="BV32" s="349"/>
      <c r="BW32" s="349"/>
      <c r="BX32" s="349"/>
      <c r="BY32" s="349"/>
      <c r="BZ32" s="349"/>
      <c r="CA32" s="350"/>
      <c r="CD32" s="281"/>
      <c r="CE32" s="281"/>
      <c r="CF32" s="281"/>
      <c r="CG32" s="281"/>
      <c r="CH32" s="281"/>
      <c r="CI32" s="281"/>
      <c r="CL32" s="330"/>
      <c r="CM32" s="331"/>
      <c r="CN32" s="332"/>
      <c r="CO32" s="336"/>
      <c r="CP32" s="337"/>
      <c r="CQ32" s="338"/>
      <c r="CR32" s="336"/>
      <c r="CS32" s="337"/>
      <c r="CT32" s="338"/>
      <c r="CU32" s="343"/>
      <c r="CV32" s="331"/>
      <c r="CW32" s="344"/>
      <c r="CZ32" s="394"/>
      <c r="DA32" s="394"/>
      <c r="DB32" s="394"/>
      <c r="DC32" s="394"/>
      <c r="DD32" s="394"/>
      <c r="DE32" s="394"/>
    </row>
    <row r="33" spans="1:87" ht="22.5" thickTop="1" thickBot="1" x14ac:dyDescent="0.4">
      <c r="A33" s="15">
        <v>5</v>
      </c>
      <c r="C33" s="224" t="s">
        <v>79</v>
      </c>
      <c r="D33" s="224"/>
      <c r="E33" s="224"/>
      <c r="F33" s="224"/>
      <c r="G33" s="224"/>
      <c r="H33" s="224"/>
      <c r="I33" s="224"/>
      <c r="J33" s="224"/>
      <c r="K33" s="224"/>
      <c r="L33" s="224"/>
      <c r="M33" s="224"/>
      <c r="N33" s="224"/>
      <c r="Y33" s="224" t="s">
        <v>80</v>
      </c>
      <c r="Z33" s="224"/>
      <c r="AA33" s="224"/>
      <c r="AB33" s="224"/>
      <c r="AC33" s="224"/>
      <c r="AD33" s="224"/>
      <c r="AE33" s="224"/>
      <c r="AF33" s="224"/>
      <c r="AG33" s="224"/>
      <c r="AH33" s="224"/>
      <c r="AI33" s="224"/>
      <c r="AJ33" s="224"/>
      <c r="AT33" s="224" t="s">
        <v>83</v>
      </c>
      <c r="AU33" s="224"/>
      <c r="AV33" s="224"/>
      <c r="AW33" s="224"/>
      <c r="AX33" s="224"/>
      <c r="AY33" s="224"/>
      <c r="AZ33" s="224"/>
      <c r="BA33" s="224"/>
      <c r="BB33" s="224"/>
      <c r="BC33" s="224"/>
      <c r="BD33" s="224"/>
      <c r="BE33" s="224"/>
      <c r="BP33" s="224" t="s">
        <v>84</v>
      </c>
      <c r="BQ33" s="224"/>
      <c r="BR33" s="224"/>
      <c r="BS33" s="224"/>
      <c r="BT33" s="224"/>
      <c r="BU33" s="224"/>
      <c r="BV33" s="224"/>
      <c r="BW33" s="224"/>
      <c r="BX33" s="224"/>
      <c r="BY33" s="224"/>
      <c r="BZ33" s="224"/>
      <c r="CA33" s="224"/>
    </row>
    <row r="34" spans="1:87" ht="15.75" thickTop="1" x14ac:dyDescent="0.25">
      <c r="C34" s="258"/>
      <c r="D34" s="259"/>
      <c r="E34" s="260"/>
      <c r="F34" s="279"/>
      <c r="G34" s="279"/>
      <c r="H34" s="279"/>
      <c r="I34" s="279"/>
      <c r="J34" s="279"/>
      <c r="K34" s="279"/>
      <c r="L34" s="258"/>
      <c r="M34" s="259"/>
      <c r="N34" s="260"/>
      <c r="Q34" s="281">
        <v>25</v>
      </c>
      <c r="R34" s="281"/>
      <c r="S34" s="281"/>
      <c r="T34" s="281"/>
      <c r="U34" s="281"/>
      <c r="V34" s="281"/>
      <c r="Y34" s="228"/>
      <c r="Z34" s="229"/>
      <c r="AA34" s="230"/>
      <c r="AB34" s="272"/>
      <c r="AC34" s="272"/>
      <c r="AD34" s="272"/>
      <c r="AE34" s="272"/>
      <c r="AF34" s="272"/>
      <c r="AG34" s="272"/>
      <c r="AH34" s="272"/>
      <c r="AI34" s="272"/>
      <c r="AJ34" s="273"/>
      <c r="AM34" s="281">
        <v>25</v>
      </c>
      <c r="AN34" s="281"/>
      <c r="AO34" s="281"/>
      <c r="AP34" s="281"/>
      <c r="AQ34" s="281"/>
      <c r="AR34" s="281"/>
      <c r="AT34" s="258"/>
      <c r="AU34" s="259"/>
      <c r="AV34" s="260"/>
      <c r="AW34" s="395"/>
      <c r="AX34" s="395"/>
      <c r="AY34" s="396"/>
      <c r="AZ34" s="397"/>
      <c r="BA34" s="395"/>
      <c r="BB34" s="395"/>
      <c r="BC34" s="258"/>
      <c r="BD34" s="259"/>
      <c r="BE34" s="260"/>
      <c r="BH34" s="281">
        <v>25</v>
      </c>
      <c r="BI34" s="281"/>
      <c r="BJ34" s="281"/>
      <c r="BK34" s="281"/>
      <c r="BL34" s="281"/>
      <c r="BM34" s="281"/>
      <c r="BP34" s="228"/>
      <c r="BQ34" s="229"/>
      <c r="BR34" s="230"/>
      <c r="BS34" s="398"/>
      <c r="BT34" s="398"/>
      <c r="BU34" s="399"/>
      <c r="BV34" s="400"/>
      <c r="BW34" s="398"/>
      <c r="BX34" s="399"/>
      <c r="BY34" s="401"/>
      <c r="BZ34" s="402"/>
      <c r="CA34" s="403"/>
      <c r="CB34" s="5"/>
      <c r="CC34" s="5"/>
      <c r="CD34" s="281">
        <v>25</v>
      </c>
      <c r="CE34" s="281"/>
      <c r="CF34" s="281"/>
      <c r="CG34" s="281"/>
      <c r="CH34" s="281"/>
      <c r="CI34" s="281"/>
    </row>
    <row r="35" spans="1:87" s="5" customFormat="1" x14ac:dyDescent="0.25">
      <c r="C35" s="261"/>
      <c r="D35" s="262"/>
      <c r="E35" s="263"/>
      <c r="F35" s="280"/>
      <c r="G35" s="280"/>
      <c r="H35" s="280"/>
      <c r="I35" s="280"/>
      <c r="J35" s="280"/>
      <c r="K35" s="280"/>
      <c r="L35" s="261"/>
      <c r="M35" s="262"/>
      <c r="N35" s="263"/>
      <c r="O35"/>
      <c r="Q35" s="281">
        <v>50</v>
      </c>
      <c r="R35" s="281"/>
      <c r="S35" s="281"/>
      <c r="T35" s="281"/>
      <c r="U35" s="281"/>
      <c r="V35" s="281"/>
      <c r="Y35" s="231"/>
      <c r="Z35" s="232"/>
      <c r="AA35" s="233"/>
      <c r="AB35" s="274"/>
      <c r="AC35" s="274"/>
      <c r="AD35" s="274"/>
      <c r="AE35" s="274"/>
      <c r="AF35" s="274"/>
      <c r="AG35" s="274"/>
      <c r="AH35" s="274"/>
      <c r="AI35" s="274"/>
      <c r="AJ35" s="275"/>
      <c r="AM35" s="281">
        <v>75</v>
      </c>
      <c r="AN35" s="281"/>
      <c r="AO35" s="281"/>
      <c r="AP35" s="281"/>
      <c r="AQ35" s="281"/>
      <c r="AR35" s="281"/>
      <c r="AT35" s="261"/>
      <c r="AU35" s="262"/>
      <c r="AV35" s="263"/>
      <c r="AW35" s="253"/>
      <c r="AX35" s="253"/>
      <c r="AY35" s="254"/>
      <c r="AZ35" s="252"/>
      <c r="BA35" s="253"/>
      <c r="BB35" s="253"/>
      <c r="BC35" s="261"/>
      <c r="BD35" s="262"/>
      <c r="BE35" s="263"/>
      <c r="BH35" s="281">
        <v>25</v>
      </c>
      <c r="BI35" s="281"/>
      <c r="BJ35" s="281"/>
      <c r="BK35" s="281"/>
      <c r="BL35" s="281"/>
      <c r="BM35" s="281"/>
      <c r="BP35" s="231"/>
      <c r="BQ35" s="232"/>
      <c r="BR35" s="233"/>
      <c r="BS35" s="253"/>
      <c r="BT35" s="253"/>
      <c r="BU35" s="254"/>
      <c r="BV35" s="252"/>
      <c r="BW35" s="253"/>
      <c r="BX35" s="254"/>
      <c r="BY35" s="341"/>
      <c r="BZ35" s="262"/>
      <c r="CA35" s="404"/>
      <c r="CD35" s="281">
        <v>25</v>
      </c>
      <c r="CE35" s="281"/>
      <c r="CF35" s="281"/>
      <c r="CG35" s="281"/>
      <c r="CH35" s="281"/>
      <c r="CI35" s="281"/>
    </row>
    <row r="36" spans="1:87" ht="15" customHeight="1" x14ac:dyDescent="0.25">
      <c r="C36" s="261"/>
      <c r="D36" s="262"/>
      <c r="E36" s="263"/>
      <c r="F36" s="250"/>
      <c r="G36" s="250"/>
      <c r="H36" s="251"/>
      <c r="I36" s="249"/>
      <c r="J36" s="250"/>
      <c r="K36" s="250"/>
      <c r="L36" s="261"/>
      <c r="M36" s="262"/>
      <c r="N36" s="263"/>
      <c r="Q36" s="281">
        <v>25</v>
      </c>
      <c r="R36" s="281"/>
      <c r="S36" s="281"/>
      <c r="T36" s="281"/>
      <c r="U36" s="281"/>
      <c r="V36" s="281"/>
      <c r="Y36" s="231"/>
      <c r="Z36" s="232"/>
      <c r="AA36" s="233"/>
      <c r="AB36" s="250"/>
      <c r="AC36" s="250"/>
      <c r="AD36" s="251"/>
      <c r="AE36" s="249"/>
      <c r="AF36" s="250"/>
      <c r="AG36" s="251"/>
      <c r="AH36" s="309"/>
      <c r="AI36" s="310"/>
      <c r="AJ36" s="311"/>
      <c r="AM36" s="281">
        <v>25</v>
      </c>
      <c r="AN36" s="281"/>
      <c r="AO36" s="281"/>
      <c r="AP36" s="281"/>
      <c r="AQ36" s="281"/>
      <c r="AR36" s="281"/>
      <c r="AT36" s="261"/>
      <c r="AU36" s="262"/>
      <c r="AV36" s="263"/>
      <c r="AW36" s="253"/>
      <c r="AX36" s="253"/>
      <c r="AY36" s="254"/>
      <c r="AZ36" s="252"/>
      <c r="BA36" s="253"/>
      <c r="BB36" s="253"/>
      <c r="BC36" s="261"/>
      <c r="BD36" s="262"/>
      <c r="BE36" s="263"/>
      <c r="BH36" s="281">
        <v>25</v>
      </c>
      <c r="BI36" s="281"/>
      <c r="BJ36" s="281"/>
      <c r="BK36" s="281"/>
      <c r="BL36" s="281"/>
      <c r="BM36" s="281"/>
      <c r="BP36" s="231"/>
      <c r="BQ36" s="232"/>
      <c r="BR36" s="233"/>
      <c r="BS36" s="253"/>
      <c r="BT36" s="253"/>
      <c r="BU36" s="254"/>
      <c r="BV36" s="252"/>
      <c r="BW36" s="253"/>
      <c r="BX36" s="254"/>
      <c r="BY36" s="341"/>
      <c r="BZ36" s="262"/>
      <c r="CA36" s="404"/>
      <c r="CD36" s="281">
        <v>25</v>
      </c>
      <c r="CE36" s="281"/>
      <c r="CF36" s="281"/>
      <c r="CG36" s="281"/>
      <c r="CH36" s="281"/>
      <c r="CI36" s="281"/>
    </row>
    <row r="37" spans="1:87" x14ac:dyDescent="0.25">
      <c r="C37" s="261"/>
      <c r="D37" s="262"/>
      <c r="E37" s="263"/>
      <c r="F37" s="253"/>
      <c r="G37" s="253"/>
      <c r="H37" s="254"/>
      <c r="I37" s="252"/>
      <c r="J37" s="253"/>
      <c r="K37" s="253"/>
      <c r="L37" s="261"/>
      <c r="M37" s="262"/>
      <c r="N37" s="263"/>
      <c r="Q37" s="281">
        <v>25</v>
      </c>
      <c r="R37" s="281"/>
      <c r="S37" s="281"/>
      <c r="T37" s="281"/>
      <c r="U37" s="281"/>
      <c r="V37" s="281"/>
      <c r="Y37" s="231"/>
      <c r="Z37" s="232"/>
      <c r="AA37" s="233"/>
      <c r="AB37" s="253"/>
      <c r="AC37" s="253"/>
      <c r="AD37" s="254"/>
      <c r="AE37" s="252"/>
      <c r="AF37" s="253"/>
      <c r="AG37" s="254"/>
      <c r="AH37" s="312"/>
      <c r="AI37" s="313"/>
      <c r="AJ37" s="314"/>
      <c r="AM37" s="281">
        <v>25</v>
      </c>
      <c r="AN37" s="281"/>
      <c r="AO37" s="281"/>
      <c r="AP37" s="281"/>
      <c r="AQ37" s="281"/>
      <c r="AR37" s="281"/>
      <c r="AT37" s="261"/>
      <c r="AU37" s="262"/>
      <c r="AV37" s="263"/>
      <c r="AW37" s="253"/>
      <c r="AX37" s="253"/>
      <c r="AY37" s="254"/>
      <c r="AZ37" s="252"/>
      <c r="BA37" s="253"/>
      <c r="BB37" s="253"/>
      <c r="BC37" s="261"/>
      <c r="BD37" s="262"/>
      <c r="BE37" s="263"/>
      <c r="BH37" s="281">
        <v>50</v>
      </c>
      <c r="BI37" s="281"/>
      <c r="BJ37" s="281"/>
      <c r="BK37" s="281"/>
      <c r="BL37" s="281"/>
      <c r="BM37" s="281"/>
      <c r="BP37" s="231"/>
      <c r="BQ37" s="232"/>
      <c r="BR37" s="233"/>
      <c r="BS37" s="253"/>
      <c r="BT37" s="253"/>
      <c r="BU37" s="254"/>
      <c r="BV37" s="252"/>
      <c r="BW37" s="253"/>
      <c r="BX37" s="254"/>
      <c r="BY37" s="341"/>
      <c r="BZ37" s="262"/>
      <c r="CA37" s="404"/>
      <c r="CD37" s="281">
        <v>75</v>
      </c>
      <c r="CE37" s="281"/>
      <c r="CF37" s="281"/>
      <c r="CG37" s="281"/>
      <c r="CH37" s="281"/>
      <c r="CI37" s="281"/>
    </row>
    <row r="38" spans="1:87" x14ac:dyDescent="0.25">
      <c r="C38" s="261"/>
      <c r="D38" s="262"/>
      <c r="E38" s="263"/>
      <c r="F38" s="253"/>
      <c r="G38" s="253"/>
      <c r="H38" s="254"/>
      <c r="I38" s="252"/>
      <c r="J38" s="253"/>
      <c r="K38" s="253"/>
      <c r="L38" s="261"/>
      <c r="M38" s="262"/>
      <c r="N38" s="263"/>
      <c r="Q38" s="281">
        <v>25</v>
      </c>
      <c r="R38" s="281"/>
      <c r="S38" s="281"/>
      <c r="T38" s="281"/>
      <c r="U38" s="281"/>
      <c r="V38" s="281"/>
      <c r="Y38" s="231"/>
      <c r="Z38" s="232"/>
      <c r="AA38" s="233"/>
      <c r="AB38" s="253"/>
      <c r="AC38" s="253"/>
      <c r="AD38" s="254"/>
      <c r="AE38" s="252"/>
      <c r="AF38" s="253"/>
      <c r="AG38" s="254"/>
      <c r="AH38" s="312"/>
      <c r="AI38" s="313"/>
      <c r="AJ38" s="314"/>
      <c r="AM38" s="281">
        <v>25</v>
      </c>
      <c r="AN38" s="281"/>
      <c r="AO38" s="281"/>
      <c r="AP38" s="281"/>
      <c r="AQ38" s="281"/>
      <c r="AR38" s="281"/>
      <c r="AT38" s="261"/>
      <c r="AU38" s="262"/>
      <c r="AV38" s="263"/>
      <c r="AW38" s="256"/>
      <c r="AX38" s="256"/>
      <c r="AY38" s="257"/>
      <c r="AZ38" s="255"/>
      <c r="BA38" s="256"/>
      <c r="BB38" s="256"/>
      <c r="BC38" s="261"/>
      <c r="BD38" s="262"/>
      <c r="BE38" s="263"/>
      <c r="BP38" s="231"/>
      <c r="BQ38" s="232"/>
      <c r="BR38" s="233"/>
      <c r="BS38" s="256"/>
      <c r="BT38" s="256"/>
      <c r="BU38" s="257"/>
      <c r="BV38" s="255"/>
      <c r="BW38" s="256"/>
      <c r="BX38" s="257"/>
      <c r="BY38" s="405"/>
      <c r="BZ38" s="406"/>
      <c r="CA38" s="407"/>
    </row>
    <row r="39" spans="1:87" x14ac:dyDescent="0.25">
      <c r="C39" s="261"/>
      <c r="D39" s="262"/>
      <c r="E39" s="263"/>
      <c r="F39" s="253"/>
      <c r="G39" s="253"/>
      <c r="H39" s="254"/>
      <c r="I39" s="252"/>
      <c r="J39" s="253"/>
      <c r="K39" s="253"/>
      <c r="L39" s="261"/>
      <c r="M39" s="262"/>
      <c r="N39" s="263"/>
      <c r="Y39" s="231"/>
      <c r="Z39" s="232"/>
      <c r="AA39" s="233"/>
      <c r="AB39" s="253"/>
      <c r="AC39" s="253"/>
      <c r="AD39" s="254"/>
      <c r="AE39" s="252"/>
      <c r="AF39" s="253"/>
      <c r="AG39" s="254"/>
      <c r="AH39" s="312"/>
      <c r="AI39" s="313"/>
      <c r="AJ39" s="314"/>
      <c r="AT39" s="261"/>
      <c r="AU39" s="262"/>
      <c r="AV39" s="263"/>
      <c r="AW39" s="267"/>
      <c r="AX39" s="267"/>
      <c r="AY39" s="267"/>
      <c r="AZ39" s="267"/>
      <c r="BA39" s="267"/>
      <c r="BB39" s="267"/>
      <c r="BC39" s="261"/>
      <c r="BD39" s="262"/>
      <c r="BE39" s="263"/>
      <c r="BP39" s="231"/>
      <c r="BQ39" s="232"/>
      <c r="BR39" s="233"/>
      <c r="BS39" s="318"/>
      <c r="BT39" s="318"/>
      <c r="BU39" s="318"/>
      <c r="BV39" s="318"/>
      <c r="BW39" s="318"/>
      <c r="BX39" s="318"/>
      <c r="BY39" s="318"/>
      <c r="BZ39" s="318"/>
      <c r="CA39" s="319"/>
    </row>
    <row r="40" spans="1:87" ht="15.75" thickBot="1" x14ac:dyDescent="0.3">
      <c r="C40" s="264"/>
      <c r="D40" s="265"/>
      <c r="E40" s="266"/>
      <c r="F40" s="269"/>
      <c r="G40" s="269"/>
      <c r="H40" s="270"/>
      <c r="I40" s="271"/>
      <c r="J40" s="269"/>
      <c r="K40" s="269"/>
      <c r="L40" s="264"/>
      <c r="M40" s="265"/>
      <c r="N40" s="266"/>
      <c r="Y40" s="234"/>
      <c r="Z40" s="235"/>
      <c r="AA40" s="236"/>
      <c r="AB40" s="276"/>
      <c r="AC40" s="276"/>
      <c r="AD40" s="277"/>
      <c r="AE40" s="278"/>
      <c r="AF40" s="276"/>
      <c r="AG40" s="277"/>
      <c r="AH40" s="322"/>
      <c r="AI40" s="323"/>
      <c r="AJ40" s="324"/>
      <c r="AT40" s="264"/>
      <c r="AU40" s="265"/>
      <c r="AV40" s="266"/>
      <c r="AW40" s="268"/>
      <c r="AX40" s="268"/>
      <c r="AY40" s="268"/>
      <c r="AZ40" s="268"/>
      <c r="BA40" s="268"/>
      <c r="BB40" s="268"/>
      <c r="BC40" s="264"/>
      <c r="BD40" s="265"/>
      <c r="BE40" s="266"/>
      <c r="BP40" s="234"/>
      <c r="BQ40" s="235"/>
      <c r="BR40" s="236"/>
      <c r="BS40" s="320"/>
      <c r="BT40" s="320"/>
      <c r="BU40" s="320"/>
      <c r="BV40" s="320"/>
      <c r="BW40" s="320"/>
      <c r="BX40" s="320"/>
      <c r="BY40" s="320"/>
      <c r="BZ40" s="320"/>
      <c r="CA40" s="321"/>
    </row>
    <row r="41" spans="1:87" ht="22.5" thickTop="1" thickBot="1" x14ac:dyDescent="0.4">
      <c r="A41" s="15">
        <v>6</v>
      </c>
      <c r="C41" s="225" t="s">
        <v>81</v>
      </c>
      <c r="D41" s="225"/>
      <c r="E41" s="225"/>
      <c r="F41" s="225"/>
      <c r="G41" s="225"/>
      <c r="H41" s="225"/>
      <c r="I41" s="225"/>
      <c r="J41" s="225"/>
      <c r="K41" s="225"/>
      <c r="L41" s="225"/>
      <c r="M41" s="225"/>
      <c r="N41" s="225"/>
      <c r="Y41" s="226" t="s">
        <v>82</v>
      </c>
      <c r="Z41" s="226"/>
      <c r="AA41" s="226"/>
      <c r="AB41" s="226"/>
      <c r="AC41" s="226"/>
      <c r="AD41" s="226"/>
      <c r="AE41" s="226"/>
      <c r="AF41" s="226"/>
      <c r="AG41" s="226"/>
      <c r="AH41" s="226"/>
      <c r="AI41" s="226"/>
      <c r="AJ41" s="226"/>
    </row>
    <row r="42" spans="1:87" ht="15.75" thickTop="1" x14ac:dyDescent="0.25">
      <c r="C42" s="258"/>
      <c r="D42" s="259"/>
      <c r="E42" s="260"/>
      <c r="F42" s="316"/>
      <c r="G42" s="316"/>
      <c r="H42" s="316"/>
      <c r="I42" s="316"/>
      <c r="J42" s="316"/>
      <c r="K42" s="316"/>
      <c r="L42" s="258"/>
      <c r="M42" s="259"/>
      <c r="N42" s="260"/>
      <c r="Q42" s="281">
        <v>25</v>
      </c>
      <c r="R42" s="281"/>
      <c r="S42" s="281"/>
      <c r="T42" s="281"/>
      <c r="U42" s="281"/>
      <c r="V42" s="281"/>
      <c r="Y42" s="228"/>
      <c r="Z42" s="229"/>
      <c r="AA42" s="230"/>
      <c r="AB42" s="272"/>
      <c r="AC42" s="272"/>
      <c r="AD42" s="272"/>
      <c r="AE42" s="272"/>
      <c r="AF42" s="272"/>
      <c r="AG42" s="272"/>
      <c r="AH42" s="272"/>
      <c r="AI42" s="272"/>
      <c r="AJ42" s="273"/>
      <c r="AM42" s="281">
        <v>25</v>
      </c>
      <c r="AN42" s="281"/>
      <c r="AO42" s="281"/>
      <c r="AP42" s="281"/>
      <c r="AQ42" s="281"/>
      <c r="AR42" s="281"/>
      <c r="CB42" s="5"/>
    </row>
    <row r="43" spans="1:87" x14ac:dyDescent="0.25">
      <c r="C43" s="261"/>
      <c r="D43" s="262"/>
      <c r="E43" s="263"/>
      <c r="F43" s="241"/>
      <c r="G43" s="241"/>
      <c r="H43" s="241"/>
      <c r="I43" s="241"/>
      <c r="J43" s="241"/>
      <c r="K43" s="241"/>
      <c r="L43" s="261"/>
      <c r="M43" s="262"/>
      <c r="N43" s="263"/>
      <c r="Q43" s="281">
        <v>50</v>
      </c>
      <c r="R43" s="281"/>
      <c r="S43" s="281"/>
      <c r="T43" s="281"/>
      <c r="U43" s="281"/>
      <c r="V43" s="281"/>
      <c r="Y43" s="231"/>
      <c r="Z43" s="232"/>
      <c r="AA43" s="233"/>
      <c r="AB43" s="274"/>
      <c r="AC43" s="274"/>
      <c r="AD43" s="274"/>
      <c r="AE43" s="274"/>
      <c r="AF43" s="274"/>
      <c r="AG43" s="274"/>
      <c r="AH43" s="274"/>
      <c r="AI43" s="274"/>
      <c r="AJ43" s="275"/>
      <c r="AM43" s="281">
        <v>75</v>
      </c>
      <c r="AN43" s="281"/>
      <c r="AO43" s="281"/>
      <c r="AP43" s="281"/>
      <c r="AQ43" s="281"/>
      <c r="AR43" s="281"/>
    </row>
    <row r="44" spans="1:87" ht="15" customHeight="1" x14ac:dyDescent="0.25">
      <c r="C44" s="261"/>
      <c r="D44" s="262"/>
      <c r="E44" s="263"/>
      <c r="F44" s="250"/>
      <c r="G44" s="250"/>
      <c r="H44" s="251"/>
      <c r="I44" s="249"/>
      <c r="J44" s="250"/>
      <c r="K44" s="250"/>
      <c r="L44" s="261"/>
      <c r="M44" s="262"/>
      <c r="N44" s="263"/>
      <c r="Q44" s="281">
        <v>25</v>
      </c>
      <c r="R44" s="281"/>
      <c r="S44" s="281"/>
      <c r="T44" s="281"/>
      <c r="U44" s="281"/>
      <c r="V44" s="281"/>
      <c r="Y44" s="231"/>
      <c r="Z44" s="232"/>
      <c r="AA44" s="233"/>
      <c r="AB44" s="250"/>
      <c r="AC44" s="250"/>
      <c r="AD44" s="251"/>
      <c r="AE44" s="249"/>
      <c r="AF44" s="250"/>
      <c r="AG44" s="251"/>
      <c r="AH44" s="309"/>
      <c r="AI44" s="310"/>
      <c r="AJ44" s="311"/>
      <c r="AM44" s="281">
        <v>25</v>
      </c>
      <c r="AN44" s="281"/>
      <c r="AO44" s="281"/>
      <c r="AP44" s="281"/>
      <c r="AQ44" s="281"/>
      <c r="AR44" s="281"/>
    </row>
    <row r="45" spans="1:87" x14ac:dyDescent="0.25">
      <c r="C45" s="261"/>
      <c r="D45" s="262"/>
      <c r="E45" s="263"/>
      <c r="F45" s="253"/>
      <c r="G45" s="253"/>
      <c r="H45" s="254"/>
      <c r="I45" s="252"/>
      <c r="J45" s="253"/>
      <c r="K45" s="253"/>
      <c r="L45" s="261"/>
      <c r="M45" s="262"/>
      <c r="N45" s="263"/>
      <c r="Q45" s="281">
        <v>25</v>
      </c>
      <c r="R45" s="281"/>
      <c r="S45" s="281"/>
      <c r="T45" s="281"/>
      <c r="U45" s="281"/>
      <c r="V45" s="281"/>
      <c r="Y45" s="231"/>
      <c r="Z45" s="232"/>
      <c r="AA45" s="233"/>
      <c r="AB45" s="253"/>
      <c r="AC45" s="253"/>
      <c r="AD45" s="254"/>
      <c r="AE45" s="252"/>
      <c r="AF45" s="253"/>
      <c r="AG45" s="254"/>
      <c r="AH45" s="312"/>
      <c r="AI45" s="313"/>
      <c r="AJ45" s="314"/>
      <c r="AM45" s="281">
        <v>25</v>
      </c>
      <c r="AN45" s="281"/>
      <c r="AO45" s="281"/>
      <c r="AP45" s="281"/>
      <c r="AQ45" s="281"/>
      <c r="AR45" s="281"/>
    </row>
    <row r="46" spans="1:87" x14ac:dyDescent="0.25">
      <c r="C46" s="261"/>
      <c r="D46" s="262"/>
      <c r="E46" s="263"/>
      <c r="F46" s="256"/>
      <c r="G46" s="256"/>
      <c r="H46" s="257"/>
      <c r="I46" s="255"/>
      <c r="J46" s="256"/>
      <c r="K46" s="256"/>
      <c r="L46" s="261"/>
      <c r="M46" s="262"/>
      <c r="N46" s="263"/>
      <c r="Q46" s="281">
        <v>25</v>
      </c>
      <c r="R46" s="281"/>
      <c r="S46" s="281"/>
      <c r="T46" s="281"/>
      <c r="U46" s="281"/>
      <c r="V46" s="281"/>
      <c r="Y46" s="231"/>
      <c r="Z46" s="232"/>
      <c r="AA46" s="233"/>
      <c r="AB46" s="256"/>
      <c r="AC46" s="256"/>
      <c r="AD46" s="257"/>
      <c r="AE46" s="255"/>
      <c r="AF46" s="256"/>
      <c r="AG46" s="257"/>
      <c r="AH46" s="315"/>
      <c r="AI46" s="274"/>
      <c r="AJ46" s="275"/>
      <c r="AM46" s="281">
        <v>25</v>
      </c>
      <c r="AN46" s="281"/>
      <c r="AO46" s="281"/>
      <c r="AP46" s="281"/>
      <c r="AQ46" s="281"/>
      <c r="AR46" s="281"/>
    </row>
    <row r="47" spans="1:87" x14ac:dyDescent="0.25">
      <c r="C47" s="261"/>
      <c r="D47" s="262"/>
      <c r="E47" s="263"/>
      <c r="F47" s="244"/>
      <c r="G47" s="244"/>
      <c r="H47" s="244"/>
      <c r="I47" s="244"/>
      <c r="J47" s="244"/>
      <c r="K47" s="244"/>
      <c r="L47" s="261"/>
      <c r="M47" s="262"/>
      <c r="N47" s="263"/>
      <c r="Q47" s="281">
        <v>50</v>
      </c>
      <c r="R47" s="281"/>
      <c r="S47" s="281"/>
      <c r="T47" s="281"/>
      <c r="U47" s="281"/>
      <c r="V47" s="281"/>
      <c r="Y47" s="231"/>
      <c r="Z47" s="232"/>
      <c r="AA47" s="233"/>
      <c r="AB47" s="318"/>
      <c r="AC47" s="318"/>
      <c r="AD47" s="318"/>
      <c r="AE47" s="318"/>
      <c r="AF47" s="318"/>
      <c r="AG47" s="318"/>
      <c r="AH47" s="318"/>
      <c r="AI47" s="318"/>
      <c r="AJ47" s="319"/>
      <c r="AM47" s="281">
        <v>75</v>
      </c>
      <c r="AN47" s="281"/>
      <c r="AO47" s="281"/>
      <c r="AP47" s="281"/>
      <c r="AQ47" s="281"/>
      <c r="AR47" s="281"/>
    </row>
    <row r="48" spans="1:87" ht="15.75" thickBot="1" x14ac:dyDescent="0.3">
      <c r="C48" s="264"/>
      <c r="D48" s="265"/>
      <c r="E48" s="266"/>
      <c r="F48" s="317"/>
      <c r="G48" s="317"/>
      <c r="H48" s="317"/>
      <c r="I48" s="317"/>
      <c r="J48" s="317"/>
      <c r="K48" s="317"/>
      <c r="L48" s="264"/>
      <c r="M48" s="265"/>
      <c r="N48" s="266"/>
      <c r="Y48" s="234"/>
      <c r="Z48" s="235"/>
      <c r="AA48" s="236"/>
      <c r="AB48" s="320"/>
      <c r="AC48" s="320"/>
      <c r="AD48" s="320"/>
      <c r="AE48" s="320"/>
      <c r="AF48" s="320"/>
      <c r="AG48" s="320"/>
      <c r="AH48" s="320"/>
      <c r="AI48" s="320"/>
      <c r="AJ48" s="321"/>
    </row>
    <row r="49" ht="15.75" thickTop="1" x14ac:dyDescent="0.25"/>
    <row r="52" ht="32.1" customHeight="1" x14ac:dyDescent="0.25"/>
    <row r="60" ht="32.1" customHeight="1" x14ac:dyDescent="0.25"/>
  </sheetData>
  <mergeCells count="175">
    <mergeCell ref="AM43:AR43"/>
    <mergeCell ref="AM44:AR44"/>
    <mergeCell ref="AM45:AR45"/>
    <mergeCell ref="AM46:AR46"/>
    <mergeCell ref="AM47:AR47"/>
    <mergeCell ref="Q43:V43"/>
    <mergeCell ref="Q44:V44"/>
    <mergeCell ref="Q45:V45"/>
    <mergeCell ref="Q46:V46"/>
    <mergeCell ref="Q47:V47"/>
    <mergeCell ref="AM42:AR42"/>
    <mergeCell ref="AM34:AR34"/>
    <mergeCell ref="AM35:AR35"/>
    <mergeCell ref="AM36:AR36"/>
    <mergeCell ref="AM37:AR37"/>
    <mergeCell ref="AM38:AR38"/>
    <mergeCell ref="AZ34:BB38"/>
    <mergeCell ref="BP34:BR40"/>
    <mergeCell ref="BS39:CA40"/>
    <mergeCell ref="BS34:BU38"/>
    <mergeCell ref="BV34:BX38"/>
    <mergeCell ref="BY34:CA38"/>
    <mergeCell ref="BH34:BM34"/>
    <mergeCell ref="BH35:BM35"/>
    <mergeCell ref="BH36:BM36"/>
    <mergeCell ref="BH37:BM37"/>
    <mergeCell ref="B25:B29"/>
    <mergeCell ref="B17:B21"/>
    <mergeCell ref="Q34:V34"/>
    <mergeCell ref="CD31:CI31"/>
    <mergeCell ref="CD32:CI32"/>
    <mergeCell ref="CZ26:DE26"/>
    <mergeCell ref="CZ27:DE27"/>
    <mergeCell ref="CZ28:DE28"/>
    <mergeCell ref="CZ29:DE29"/>
    <mergeCell ref="CZ30:DE30"/>
    <mergeCell ref="CZ31:DE31"/>
    <mergeCell ref="CZ32:DE32"/>
    <mergeCell ref="CD26:CI26"/>
    <mergeCell ref="CD27:CI27"/>
    <mergeCell ref="CD28:CI28"/>
    <mergeCell ref="CD29:CI29"/>
    <mergeCell ref="CD30:CI30"/>
    <mergeCell ref="AM32:AR32"/>
    <mergeCell ref="X17:X21"/>
    <mergeCell ref="C34:E40"/>
    <mergeCell ref="BC34:BE40"/>
    <mergeCell ref="AW34:AY38"/>
    <mergeCell ref="CD34:CI34"/>
    <mergeCell ref="CD35:CI35"/>
    <mergeCell ref="B9:B13"/>
    <mergeCell ref="B1:B5"/>
    <mergeCell ref="BH26:BO26"/>
    <mergeCell ref="BH27:BO27"/>
    <mergeCell ref="BH28:BO28"/>
    <mergeCell ref="BH29:BO29"/>
    <mergeCell ref="BH30:BO30"/>
    <mergeCell ref="BH31:BO31"/>
    <mergeCell ref="BH32:BO32"/>
    <mergeCell ref="Q26:V26"/>
    <mergeCell ref="Q27:V27"/>
    <mergeCell ref="Q28:V28"/>
    <mergeCell ref="Q29:V29"/>
    <mergeCell ref="Q30:V30"/>
    <mergeCell ref="AM27:AR27"/>
    <mergeCell ref="AM28:AR28"/>
    <mergeCell ref="AM29:AR29"/>
    <mergeCell ref="AM30:AR30"/>
    <mergeCell ref="AM31:AR31"/>
    <mergeCell ref="AM21:AR21"/>
    <mergeCell ref="AM22:AR22"/>
    <mergeCell ref="AM23:AR23"/>
    <mergeCell ref="AM24:AR24"/>
    <mergeCell ref="AM26:AR26"/>
    <mergeCell ref="Q11:V11"/>
    <mergeCell ref="Q15:V15"/>
    <mergeCell ref="Q16:V16"/>
    <mergeCell ref="AM18:AR18"/>
    <mergeCell ref="AM19:AR19"/>
    <mergeCell ref="AM20:AR20"/>
    <mergeCell ref="Q21:V21"/>
    <mergeCell ref="Q22:V22"/>
    <mergeCell ref="Q23:V23"/>
    <mergeCell ref="CO26:CQ32"/>
    <mergeCell ref="CR26:CT32"/>
    <mergeCell ref="CU26:CW32"/>
    <mergeCell ref="C18:H24"/>
    <mergeCell ref="C26:F32"/>
    <mergeCell ref="BT31:CA32"/>
    <mergeCell ref="BT26:BW30"/>
    <mergeCell ref="BX26:CA30"/>
    <mergeCell ref="BB28:BE30"/>
    <mergeCell ref="BP26:BS32"/>
    <mergeCell ref="G26:J27"/>
    <mergeCell ref="G28:J32"/>
    <mergeCell ref="Y26:AB32"/>
    <mergeCell ref="AC26:AJ27"/>
    <mergeCell ref="AC28:AF32"/>
    <mergeCell ref="AG28:AJ32"/>
    <mergeCell ref="K26:N32"/>
    <mergeCell ref="Q24:V24"/>
    <mergeCell ref="Q31:V31"/>
    <mergeCell ref="Q32:V32"/>
    <mergeCell ref="Q37:V37"/>
    <mergeCell ref="Q38:V38"/>
    <mergeCell ref="AH36:AJ40"/>
    <mergeCell ref="Q12:V12"/>
    <mergeCell ref="Q13:V13"/>
    <mergeCell ref="Q14:V14"/>
    <mergeCell ref="CL26:CN32"/>
    <mergeCell ref="CD36:CI36"/>
    <mergeCell ref="CD37:CI37"/>
    <mergeCell ref="BP33:CA33"/>
    <mergeCell ref="AT33:BE33"/>
    <mergeCell ref="C42:E48"/>
    <mergeCell ref="AE44:AG46"/>
    <mergeCell ref="AH44:AJ46"/>
    <mergeCell ref="F42:K43"/>
    <mergeCell ref="F47:K48"/>
    <mergeCell ref="L42:N48"/>
    <mergeCell ref="F44:H46"/>
    <mergeCell ref="I44:K46"/>
    <mergeCell ref="Y42:AA48"/>
    <mergeCell ref="AB42:AJ43"/>
    <mergeCell ref="AB47:AJ48"/>
    <mergeCell ref="AB44:AD46"/>
    <mergeCell ref="Q42:V42"/>
    <mergeCell ref="C1:N1"/>
    <mergeCell ref="Y17:AJ17"/>
    <mergeCell ref="C9:N9"/>
    <mergeCell ref="CL25:CW25"/>
    <mergeCell ref="C17:N17"/>
    <mergeCell ref="AG18:AJ24"/>
    <mergeCell ref="I18:N19"/>
    <mergeCell ref="I20:N24"/>
    <mergeCell ref="C2:N8"/>
    <mergeCell ref="C10:H16"/>
    <mergeCell ref="I10:N16"/>
    <mergeCell ref="Y18:AB24"/>
    <mergeCell ref="AC18:AF24"/>
    <mergeCell ref="Q18:V18"/>
    <mergeCell ref="Q19:V19"/>
    <mergeCell ref="Q20:V20"/>
    <mergeCell ref="Q2:V2"/>
    <mergeCell ref="Q3:V3"/>
    <mergeCell ref="Q4:V4"/>
    <mergeCell ref="Q5:V5"/>
    <mergeCell ref="Q6:V6"/>
    <mergeCell ref="Q7:V7"/>
    <mergeCell ref="Q8:V8"/>
    <mergeCell ref="Q10:V10"/>
    <mergeCell ref="C33:N33"/>
    <mergeCell ref="C25:N25"/>
    <mergeCell ref="C41:N41"/>
    <mergeCell ref="Y33:AJ33"/>
    <mergeCell ref="AT25:BE25"/>
    <mergeCell ref="Y25:AJ25"/>
    <mergeCell ref="Y41:AJ41"/>
    <mergeCell ref="BP25:CA25"/>
    <mergeCell ref="AT26:AW32"/>
    <mergeCell ref="AX26:BE27"/>
    <mergeCell ref="AX31:BE32"/>
    <mergeCell ref="AX28:BA30"/>
    <mergeCell ref="AT34:AV40"/>
    <mergeCell ref="AW39:BB40"/>
    <mergeCell ref="F36:H40"/>
    <mergeCell ref="I36:K40"/>
    <mergeCell ref="Y34:AA40"/>
    <mergeCell ref="AB34:AJ35"/>
    <mergeCell ref="AB36:AD40"/>
    <mergeCell ref="AE36:AG40"/>
    <mergeCell ref="L34:N40"/>
    <mergeCell ref="F34:K35"/>
    <mergeCell ref="Q35:V35"/>
    <mergeCell ref="Q36:V36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44" customFormat="1" ht="15.75" thickBot="1" x14ac:dyDescent="0.3">
      <c r="C1" s="408" t="s">
        <v>129</v>
      </c>
      <c r="D1" s="408"/>
      <c r="E1" s="144" t="s">
        <v>118</v>
      </c>
      <c r="F1" s="144" t="s">
        <v>130</v>
      </c>
      <c r="G1" s="144" t="s">
        <v>121</v>
      </c>
      <c r="H1" s="144" t="s">
        <v>122</v>
      </c>
      <c r="I1" s="145"/>
    </row>
    <row r="2" spans="1:15" s="1" customFormat="1" x14ac:dyDescent="0.25">
      <c r="A2" s="141" t="s">
        <v>120</v>
      </c>
      <c r="B2" s="141"/>
      <c r="C2" s="141"/>
      <c r="E2" s="139"/>
      <c r="F2" s="139"/>
      <c r="G2" s="139"/>
    </row>
    <row r="3" spans="1:15" x14ac:dyDescent="0.25">
      <c r="A3" s="142" t="s">
        <v>126</v>
      </c>
      <c r="B3" s="142"/>
      <c r="C3" s="151" t="s">
        <v>127</v>
      </c>
      <c r="D3" s="75" t="s">
        <v>128</v>
      </c>
      <c r="E3" s="4"/>
      <c r="F3" s="4"/>
      <c r="G3" s="4"/>
    </row>
    <row r="4" spans="1:15" x14ac:dyDescent="0.25">
      <c r="A4" s="152"/>
      <c r="B4" s="155" t="s">
        <v>131</v>
      </c>
      <c r="C4" s="151"/>
      <c r="D4" s="75"/>
      <c r="E4" s="4"/>
      <c r="F4" s="4"/>
      <c r="G4" s="4"/>
    </row>
    <row r="5" spans="1:15" x14ac:dyDescent="0.25">
      <c r="A5" s="152"/>
      <c r="B5" s="155" t="s">
        <v>132</v>
      </c>
      <c r="C5" s="151"/>
      <c r="D5" s="75"/>
      <c r="E5" s="7"/>
      <c r="F5" s="4"/>
      <c r="G5" s="32"/>
    </row>
    <row r="6" spans="1:15" x14ac:dyDescent="0.25">
      <c r="A6" s="152"/>
      <c r="B6" s="155" t="s">
        <v>133</v>
      </c>
      <c r="C6" s="151"/>
      <c r="D6" s="75"/>
      <c r="E6" s="7"/>
      <c r="F6" s="4"/>
      <c r="G6" s="32"/>
    </row>
    <row r="7" spans="1:15" s="147" customFormat="1" x14ac:dyDescent="0.25">
      <c r="A7" s="146" t="s">
        <v>119</v>
      </c>
      <c r="B7" s="153"/>
      <c r="C7" s="146"/>
      <c r="F7" s="148"/>
      <c r="G7" s="148"/>
    </row>
    <row r="8" spans="1:15" x14ac:dyDescent="0.25">
      <c r="A8" s="141" t="s">
        <v>116</v>
      </c>
      <c r="B8" s="141"/>
      <c r="C8" s="141"/>
      <c r="G8" s="140"/>
      <c r="H8" s="140"/>
    </row>
    <row r="9" spans="1:15" x14ac:dyDescent="0.25">
      <c r="A9" s="143"/>
      <c r="B9" s="151" t="s">
        <v>123</v>
      </c>
      <c r="C9" s="143"/>
      <c r="G9" s="4"/>
      <c r="H9" s="8"/>
    </row>
    <row r="10" spans="1:15" x14ac:dyDescent="0.25">
      <c r="A10" s="143"/>
      <c r="B10" s="151" t="s">
        <v>124</v>
      </c>
      <c r="C10" s="143"/>
      <c r="G10" s="8"/>
      <c r="H10" s="4"/>
    </row>
    <row r="11" spans="1:15" s="147" customFormat="1" x14ac:dyDescent="0.25">
      <c r="A11" s="149"/>
      <c r="B11" s="154" t="s">
        <v>125</v>
      </c>
      <c r="C11" s="149"/>
      <c r="G11" s="150"/>
      <c r="H11" s="150"/>
    </row>
    <row r="12" spans="1:15" x14ac:dyDescent="0.25">
      <c r="A12" s="5" t="s">
        <v>117</v>
      </c>
      <c r="H12" s="4"/>
    </row>
    <row r="14" spans="1:15" x14ac:dyDescent="0.25">
      <c r="N14" s="4">
        <v>3</v>
      </c>
      <c r="O14" s="157" t="s">
        <v>163</v>
      </c>
    </row>
    <row r="15" spans="1:15" x14ac:dyDescent="0.25">
      <c r="K15" t="s">
        <v>158</v>
      </c>
      <c r="N15" t="s">
        <v>159</v>
      </c>
    </row>
    <row r="16" spans="1:15" x14ac:dyDescent="0.25">
      <c r="K16">
        <v>1</v>
      </c>
      <c r="L16" t="s">
        <v>160</v>
      </c>
      <c r="N16" s="4">
        <v>3</v>
      </c>
      <c r="O16" s="4" t="s">
        <v>161</v>
      </c>
    </row>
    <row r="17" spans="11:15" x14ac:dyDescent="0.25">
      <c r="K17">
        <v>2</v>
      </c>
      <c r="L17" t="s">
        <v>45</v>
      </c>
      <c r="N17">
        <v>1</v>
      </c>
      <c r="O17" t="s">
        <v>160</v>
      </c>
    </row>
    <row r="18" spans="11:15" x14ac:dyDescent="0.25">
      <c r="K18" s="4">
        <v>3</v>
      </c>
      <c r="L18" s="4" t="s">
        <v>161</v>
      </c>
      <c r="N18">
        <v>2</v>
      </c>
      <c r="O18" t="s">
        <v>45</v>
      </c>
    </row>
    <row r="19" spans="11:15" x14ac:dyDescent="0.25">
      <c r="K19">
        <v>4</v>
      </c>
      <c r="L19" t="s">
        <v>162</v>
      </c>
      <c r="N19">
        <v>4</v>
      </c>
      <c r="O19" t="s">
        <v>162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21" sqref="B21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56" customFormat="1" ht="15.75" x14ac:dyDescent="0.25">
      <c r="A1" s="156" t="s">
        <v>136</v>
      </c>
      <c r="B1" s="156" t="s">
        <v>137</v>
      </c>
      <c r="C1" s="156" t="s">
        <v>153</v>
      </c>
      <c r="D1" s="156" t="s">
        <v>154</v>
      </c>
      <c r="E1" s="156" t="s">
        <v>138</v>
      </c>
    </row>
    <row r="2" spans="1:5" x14ac:dyDescent="0.25">
      <c r="A2" t="s">
        <v>134</v>
      </c>
      <c r="B2" s="1" t="s">
        <v>135</v>
      </c>
      <c r="E2" t="s">
        <v>141</v>
      </c>
    </row>
    <row r="3" spans="1:5" x14ac:dyDescent="0.25">
      <c r="A3" t="s">
        <v>140</v>
      </c>
      <c r="B3" s="1" t="s">
        <v>139</v>
      </c>
    </row>
    <row r="4" spans="1:5" x14ac:dyDescent="0.25">
      <c r="A4" t="s">
        <v>142</v>
      </c>
      <c r="B4" s="1" t="s">
        <v>143</v>
      </c>
    </row>
    <row r="8" spans="1:5" x14ac:dyDescent="0.25">
      <c r="A8" t="s">
        <v>144</v>
      </c>
      <c r="B8" s="1" t="s">
        <v>145</v>
      </c>
      <c r="C8" t="s">
        <v>151</v>
      </c>
      <c r="D8" s="1" t="s">
        <v>152</v>
      </c>
      <c r="E8" t="s">
        <v>146</v>
      </c>
    </row>
    <row r="9" spans="1:5" x14ac:dyDescent="0.25">
      <c r="B9" s="1" t="s">
        <v>147</v>
      </c>
      <c r="C9" t="s">
        <v>155</v>
      </c>
      <c r="D9" s="1" t="s">
        <v>156</v>
      </c>
      <c r="E9" t="s">
        <v>148</v>
      </c>
    </row>
    <row r="10" spans="1:5" x14ac:dyDescent="0.25">
      <c r="B10" s="1" t="s">
        <v>149</v>
      </c>
      <c r="C10" t="s">
        <v>151</v>
      </c>
      <c r="D10" s="1" t="s">
        <v>157</v>
      </c>
      <c r="E10" t="s">
        <v>150</v>
      </c>
    </row>
    <row r="13" spans="1:5" x14ac:dyDescent="0.25">
      <c r="B13" s="1" t="s">
        <v>164</v>
      </c>
    </row>
    <row r="14" spans="1:5" x14ac:dyDescent="0.25">
      <c r="A14">
        <v>2</v>
      </c>
      <c r="B14" s="158" t="s">
        <v>165</v>
      </c>
    </row>
    <row r="15" spans="1:5" x14ac:dyDescent="0.25">
      <c r="B15" s="159" t="s">
        <v>166</v>
      </c>
    </row>
    <row r="16" spans="1:5" x14ac:dyDescent="0.25">
      <c r="B16" s="160" t="s">
        <v>167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168</v>
      </c>
      <c r="E1" t="s">
        <v>169</v>
      </c>
      <c r="I1" t="s">
        <v>168</v>
      </c>
    </row>
    <row r="2" spans="1:13" s="147" customFormat="1" x14ac:dyDescent="0.25">
      <c r="A2" s="147">
        <v>0</v>
      </c>
      <c r="B2" s="179"/>
      <c r="E2" s="179"/>
      <c r="F2" s="178">
        <v>0</v>
      </c>
      <c r="H2" s="147">
        <v>0</v>
      </c>
      <c r="I2" s="179"/>
    </row>
    <row r="3" spans="1:13" ht="15.75" thickBot="1" x14ac:dyDescent="0.3">
      <c r="F3" s="164"/>
    </row>
    <row r="4" spans="1:13" ht="15.75" thickBot="1" x14ac:dyDescent="0.3">
      <c r="A4">
        <v>1</v>
      </c>
      <c r="B4" s="166"/>
      <c r="E4" s="52"/>
      <c r="F4" s="171">
        <v>1</v>
      </c>
      <c r="H4" s="171">
        <v>1</v>
      </c>
      <c r="I4" s="52"/>
      <c r="J4">
        <v>1</v>
      </c>
      <c r="K4" t="s">
        <v>194</v>
      </c>
    </row>
    <row r="5" spans="1:13" ht="15.75" thickBot="1" x14ac:dyDescent="0.3">
      <c r="B5" s="5"/>
      <c r="F5" s="164"/>
      <c r="K5" t="s">
        <v>195</v>
      </c>
    </row>
    <row r="6" spans="1:13" ht="15.75" thickBot="1" x14ac:dyDescent="0.3">
      <c r="A6">
        <v>2</v>
      </c>
      <c r="B6" s="167" t="s">
        <v>54</v>
      </c>
      <c r="E6" s="166"/>
      <c r="F6" s="164">
        <v>2</v>
      </c>
      <c r="H6">
        <v>2</v>
      </c>
      <c r="I6" s="166"/>
    </row>
    <row r="7" spans="1:13" ht="15.75" thickBot="1" x14ac:dyDescent="0.3">
      <c r="E7" s="5"/>
      <c r="F7" s="164"/>
      <c r="I7" s="5"/>
    </row>
    <row r="8" spans="1:13" s="147" customFormat="1" x14ac:dyDescent="0.25">
      <c r="A8" s="147">
        <v>3</v>
      </c>
      <c r="B8" s="180"/>
      <c r="E8" s="181" t="s">
        <v>54</v>
      </c>
      <c r="F8" s="178">
        <v>3</v>
      </c>
      <c r="H8" s="147">
        <v>3</v>
      </c>
      <c r="I8" s="181" t="s">
        <v>54</v>
      </c>
    </row>
    <row r="9" spans="1:13" s="172" customFormat="1" x14ac:dyDescent="0.25">
      <c r="F9" s="173"/>
    </row>
    <row r="10" spans="1:13" x14ac:dyDescent="0.25">
      <c r="A10">
        <v>4</v>
      </c>
      <c r="B10" s="161" t="s">
        <v>160</v>
      </c>
      <c r="E10" s="161" t="s">
        <v>160</v>
      </c>
      <c r="F10" s="164">
        <v>4</v>
      </c>
      <c r="H10">
        <v>4</v>
      </c>
      <c r="I10" s="161" t="s">
        <v>160</v>
      </c>
    </row>
    <row r="11" spans="1:13" x14ac:dyDescent="0.25">
      <c r="F11" s="164"/>
    </row>
    <row r="12" spans="1:13" x14ac:dyDescent="0.25">
      <c r="A12">
        <v>5</v>
      </c>
      <c r="B12" s="161" t="s">
        <v>162</v>
      </c>
      <c r="E12" s="161" t="s">
        <v>162</v>
      </c>
      <c r="F12" s="164">
        <v>5</v>
      </c>
      <c r="H12">
        <v>5</v>
      </c>
      <c r="I12" s="161" t="s">
        <v>162</v>
      </c>
    </row>
    <row r="14" spans="1:13" x14ac:dyDescent="0.25">
      <c r="G14" t="s">
        <v>170</v>
      </c>
      <c r="J14" s="157" t="s">
        <v>188</v>
      </c>
      <c r="L14" t="s">
        <v>190</v>
      </c>
      <c r="M14" s="170" t="s">
        <v>189</v>
      </c>
    </row>
    <row r="15" spans="1:13" x14ac:dyDescent="0.25">
      <c r="B15" s="1" t="s">
        <v>198</v>
      </c>
      <c r="C15">
        <v>1</v>
      </c>
      <c r="H15" t="s">
        <v>171</v>
      </c>
      <c r="J15" t="s">
        <v>181</v>
      </c>
      <c r="K15" t="s">
        <v>177</v>
      </c>
      <c r="L15" t="s">
        <v>179</v>
      </c>
    </row>
    <row r="16" spans="1:13" x14ac:dyDescent="0.25">
      <c r="B16" s="1" t="s">
        <v>199</v>
      </c>
      <c r="C16">
        <v>3</v>
      </c>
      <c r="G16" s="157">
        <v>3</v>
      </c>
      <c r="H16" t="s">
        <v>172</v>
      </c>
      <c r="J16" s="169" t="s">
        <v>176</v>
      </c>
      <c r="K16" s="409" t="s">
        <v>178</v>
      </c>
      <c r="L16" s="409" t="s">
        <v>180</v>
      </c>
    </row>
    <row r="17" spans="1:12" x14ac:dyDescent="0.25">
      <c r="G17" s="171">
        <v>1</v>
      </c>
      <c r="H17" t="s">
        <v>173</v>
      </c>
      <c r="J17" s="168" t="s">
        <v>175</v>
      </c>
      <c r="K17" s="410"/>
      <c r="L17" s="410"/>
    </row>
    <row r="18" spans="1:12" x14ac:dyDescent="0.25">
      <c r="J18" s="1" t="s">
        <v>192</v>
      </c>
    </row>
    <row r="19" spans="1:12" x14ac:dyDescent="0.25">
      <c r="B19" t="s">
        <v>168</v>
      </c>
    </row>
    <row r="20" spans="1:12" x14ac:dyDescent="0.25">
      <c r="A20">
        <v>0</v>
      </c>
      <c r="B20" s="163"/>
      <c r="E20" s="163"/>
      <c r="F20" s="164">
        <v>0</v>
      </c>
      <c r="H20">
        <v>0</v>
      </c>
      <c r="I20" s="163"/>
    </row>
    <row r="21" spans="1:12" x14ac:dyDescent="0.25">
      <c r="F21" s="164"/>
    </row>
    <row r="22" spans="1:12" x14ac:dyDescent="0.25">
      <c r="A22">
        <v>1</v>
      </c>
      <c r="B22" s="165" t="s">
        <v>160</v>
      </c>
      <c r="E22" s="165" t="s">
        <v>160</v>
      </c>
      <c r="F22" s="164">
        <v>1</v>
      </c>
      <c r="H22">
        <v>1</v>
      </c>
      <c r="I22" s="165" t="s">
        <v>160</v>
      </c>
    </row>
    <row r="23" spans="1:12" x14ac:dyDescent="0.25">
      <c r="B23" s="5"/>
      <c r="E23" s="5"/>
      <c r="F23" s="164"/>
      <c r="I23" s="5"/>
    </row>
    <row r="24" spans="1:12" s="147" customFormat="1" x14ac:dyDescent="0.25">
      <c r="A24" s="147">
        <v>2</v>
      </c>
      <c r="B24" s="177" t="s">
        <v>54</v>
      </c>
      <c r="E24" s="177" t="s">
        <v>54</v>
      </c>
      <c r="F24" s="178">
        <v>2</v>
      </c>
      <c r="H24" s="147">
        <v>2</v>
      </c>
      <c r="I24" s="177" t="s">
        <v>54</v>
      </c>
    </row>
    <row r="25" spans="1:12" ht="15.75" thickBot="1" x14ac:dyDescent="0.3">
      <c r="F25" s="164"/>
    </row>
    <row r="26" spans="1:12" ht="15.75" thickBot="1" x14ac:dyDescent="0.3">
      <c r="A26">
        <v>3</v>
      </c>
      <c r="B26" s="52"/>
      <c r="E26" s="166"/>
      <c r="F26" s="164">
        <v>3</v>
      </c>
      <c r="H26">
        <v>3</v>
      </c>
      <c r="I26" s="166"/>
    </row>
    <row r="27" spans="1:12" ht="15.75" thickBot="1" x14ac:dyDescent="0.3">
      <c r="F27" s="164"/>
    </row>
    <row r="28" spans="1:12" ht="15.75" thickBot="1" x14ac:dyDescent="0.3">
      <c r="A28">
        <v>4</v>
      </c>
      <c r="B28" s="166"/>
      <c r="E28" s="167" t="s">
        <v>162</v>
      </c>
      <c r="F28" s="164">
        <v>4</v>
      </c>
      <c r="H28">
        <v>4</v>
      </c>
      <c r="I28" s="167" t="s">
        <v>162</v>
      </c>
    </row>
    <row r="29" spans="1:12" ht="15.75" thickBot="1" x14ac:dyDescent="0.3">
      <c r="F29" s="164"/>
    </row>
    <row r="30" spans="1:12" s="147" customFormat="1" x14ac:dyDescent="0.25">
      <c r="A30" s="147">
        <v>5</v>
      </c>
      <c r="B30" s="181" t="s">
        <v>162</v>
      </c>
      <c r="E30" s="180"/>
      <c r="F30" s="182">
        <v>5</v>
      </c>
      <c r="H30" s="182">
        <v>5</v>
      </c>
      <c r="I30" s="180"/>
    </row>
    <row r="32" spans="1:12" x14ac:dyDescent="0.25">
      <c r="A32">
        <v>6</v>
      </c>
      <c r="B32" s="162"/>
      <c r="E32" s="162"/>
      <c r="F32">
        <v>6</v>
      </c>
      <c r="H32">
        <v>6</v>
      </c>
      <c r="I32" s="162"/>
    </row>
    <row r="34" spans="2:13" x14ac:dyDescent="0.25">
      <c r="B34" s="1" t="s">
        <v>198</v>
      </c>
      <c r="C34">
        <v>3</v>
      </c>
      <c r="G34" t="s">
        <v>170</v>
      </c>
      <c r="J34" s="170" t="s">
        <v>188</v>
      </c>
      <c r="L34" t="s">
        <v>191</v>
      </c>
      <c r="M34" s="157" t="s">
        <v>189</v>
      </c>
    </row>
    <row r="35" spans="2:13" x14ac:dyDescent="0.25">
      <c r="B35" s="1" t="s">
        <v>199</v>
      </c>
      <c r="C35">
        <v>5</v>
      </c>
      <c r="H35" t="s">
        <v>171</v>
      </c>
      <c r="J35" t="s">
        <v>181</v>
      </c>
      <c r="K35" t="s">
        <v>177</v>
      </c>
      <c r="L35" t="s">
        <v>186</v>
      </c>
    </row>
    <row r="36" spans="2:13" x14ac:dyDescent="0.25">
      <c r="G36" s="157">
        <v>3</v>
      </c>
      <c r="H36" t="s">
        <v>174</v>
      </c>
      <c r="J36" s="169" t="s">
        <v>182</v>
      </c>
      <c r="K36" s="409" t="s">
        <v>185</v>
      </c>
      <c r="L36" s="409" t="s">
        <v>187</v>
      </c>
    </row>
    <row r="37" spans="2:13" x14ac:dyDescent="0.25">
      <c r="G37" s="171">
        <v>5</v>
      </c>
      <c r="H37" t="s">
        <v>183</v>
      </c>
      <c r="J37" s="168" t="s">
        <v>184</v>
      </c>
      <c r="K37" s="410"/>
      <c r="L37" s="410"/>
    </row>
    <row r="38" spans="2:13" x14ac:dyDescent="0.25">
      <c r="J38" s="1" t="s">
        <v>193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14</vt:i4>
      </vt:variant>
    </vt:vector>
  </HeadingPairs>
  <TitlesOfParts>
    <vt:vector size="14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Состояния макета</vt:lpstr>
      <vt:lpstr>Layout</vt:lpstr>
      <vt:lpstr>Пересортировка модулей</vt:lpstr>
      <vt:lpstr>Лист2</vt:lpstr>
      <vt:lpstr>Лист1</vt:lpstr>
      <vt:lpstr>Объекты и меню</vt:lpstr>
      <vt:lpstr>Лист3</vt:lpstr>
      <vt:lpstr>Лист4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2012-12-15T07:55:23Z</dcterms:modified>
</cp:coreProperties>
</file>